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tczynski\Desktop\"/>
    </mc:Choice>
  </mc:AlternateContent>
  <bookViews>
    <workbookView xWindow="0" yWindow="0" windowWidth="28740" windowHeight="12150" activeTab="1"/>
  </bookViews>
  <sheets>
    <sheet name="PLAN post" sheetId="1" r:id="rId1"/>
    <sheet name=" zamówienia do 130 tys. zł. " sheetId="2" r:id="rId2"/>
  </sheets>
  <definedNames>
    <definedName name="_ftn1" localSheetId="0">'PLAN post'!#REF!</definedName>
    <definedName name="_ftn2" localSheetId="0">'PLAN post'!#REF!</definedName>
    <definedName name="_ftn3" localSheetId="0">'PLAN post'!#REF!</definedName>
    <definedName name="_ftn4" localSheetId="0">'PLAN post'!#REF!</definedName>
    <definedName name="_ftn5" localSheetId="0">'PLAN post'!#REF!</definedName>
    <definedName name="_ftnref1" localSheetId="0">'PLAN post'!$E$3</definedName>
    <definedName name="_ftnref2" localSheetId="0">'PLAN post'!$F$3</definedName>
    <definedName name="_ftnref3" localSheetId="0">'PLAN post'!$H$3</definedName>
    <definedName name="_ftnref4" localSheetId="0">'PLAN post'!$I$3</definedName>
    <definedName name="_ftnref5" localSheetId="0">'PLAN post'!$J$3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9" i="2" l="1"/>
</calcChain>
</file>

<file path=xl/sharedStrings.xml><?xml version="1.0" encoding="utf-8"?>
<sst xmlns="http://schemas.openxmlformats.org/spreadsheetml/2006/main" count="1405" uniqueCount="567">
  <si>
    <t>Przedmiot zamówienia</t>
  </si>
  <si>
    <t>Pozycja 
Planu</t>
  </si>
  <si>
    <t>Przewidywany tryb albo procedura udzielenia 
zamówienia[1]</t>
  </si>
  <si>
    <t>Orientacyjna wartość
 zamówienia[2]</t>
  </si>
  <si>
    <t>Przewidywany termin wszczęcia
 postępowania[3]</t>
  </si>
  <si>
    <t>1. Zamówienia o wartości mniejszej niż progi unijne</t>
  </si>
  <si>
    <t xml:space="preserve">ROBOTY BUDOWLANE </t>
  </si>
  <si>
    <t xml:space="preserve">USŁUGI </t>
  </si>
  <si>
    <t>DOSTAWY</t>
  </si>
  <si>
    <t xml:space="preserve">przetarg nieograniczony </t>
  </si>
  <si>
    <t>III kw.</t>
  </si>
  <si>
    <t xml:space="preserve">I kw. </t>
  </si>
  <si>
    <t>zamówienie z wolnej ręki</t>
  </si>
  <si>
    <t>IV kw.</t>
  </si>
  <si>
    <t>II kw.</t>
  </si>
  <si>
    <t>33696500-0</t>
  </si>
  <si>
    <t>tryb podstawowy- bez negocjacji (art. 275 pkt. 1 ustawy)</t>
  </si>
  <si>
    <t xml:space="preserve">II kw. </t>
  </si>
  <si>
    <t xml:space="preserve">III kw. </t>
  </si>
  <si>
    <t>33100000-1</t>
  </si>
  <si>
    <t>Przewidywany tryb albo procedura udzielenia 
zamówienia</t>
  </si>
  <si>
    <t>Orientacyjna wartość
 zamówienia</t>
  </si>
  <si>
    <t>Przewidywany termin wszczęcia
 postępowania</t>
  </si>
  <si>
    <t>Art. 2.1. ust 1 ustawy pzp</t>
  </si>
  <si>
    <t>Symbol jed.</t>
  </si>
  <si>
    <t>I kw.</t>
  </si>
  <si>
    <t>LAS</t>
  </si>
  <si>
    <t>NLZ</t>
  </si>
  <si>
    <t xml:space="preserve">Testy, plastry, bibuły -alergologiczne/dermatologiczne </t>
  </si>
  <si>
    <t>33124131-2</t>
  </si>
  <si>
    <t>50100000-6
50112000-3</t>
  </si>
  <si>
    <t xml:space="preserve">Pomoce naukowe i dydaktyczne </t>
  </si>
  <si>
    <t>39162000-5
39162100-6</t>
  </si>
  <si>
    <t xml:space="preserve">I - IV kw. </t>
  </si>
  <si>
    <t>39298900-6</t>
  </si>
  <si>
    <t>Wyroby dekoracyjne</t>
  </si>
  <si>
    <t>19510000-4
19500000-1</t>
  </si>
  <si>
    <t xml:space="preserve">Guma i tworzywa sztuczne </t>
  </si>
  <si>
    <t>22473000-6</t>
  </si>
  <si>
    <t xml:space="preserve">Normy techniczne </t>
  </si>
  <si>
    <t>Urządzenia i osprzęt do monitoringu -
 kamery i inne akcesoria do monitoringu</t>
  </si>
  <si>
    <t>32323500-8</t>
  </si>
  <si>
    <t>39722000-9</t>
  </si>
  <si>
    <t>Części zamienne do sprzętu i wyposażenia kuchennego</t>
  </si>
  <si>
    <t>39711100-0</t>
  </si>
  <si>
    <t>TAM</t>
  </si>
  <si>
    <t>TI</t>
  </si>
  <si>
    <t>50310000-1</t>
  </si>
  <si>
    <t xml:space="preserve"> Zamówienia o wartości mniejszej niż 130 tys. zł </t>
  </si>
  <si>
    <t>TUI</t>
  </si>
  <si>
    <t>NON</t>
  </si>
  <si>
    <t>HR</t>
  </si>
  <si>
    <t xml:space="preserve">Szkolenia dla pracowników SU nr 1 </t>
  </si>
  <si>
    <t>80511000-9</t>
  </si>
  <si>
    <t xml:space="preserve">HR/SU nr 1, każdy dział we 
własnym zakresie </t>
  </si>
  <si>
    <t>art. 359 pkt. 2 ustawy</t>
  </si>
  <si>
    <t>79600000-0</t>
  </si>
  <si>
    <t>Czasopisma i prasa codzienna</t>
  </si>
  <si>
    <t>79980000-7</t>
  </si>
  <si>
    <t>Usługi publikacji- nekrolog, kondolecncje</t>
  </si>
  <si>
    <t>79970000-4</t>
  </si>
  <si>
    <t>Usługi w zakresie promocji</t>
  </si>
  <si>
    <t>79342200-5</t>
  </si>
  <si>
    <t>55300000-3</t>
  </si>
  <si>
    <t xml:space="preserve">Usługi restauracyjne i dotyczące podawania posiłków-
 catering </t>
  </si>
  <si>
    <t xml:space="preserve">IV kw. </t>
  </si>
  <si>
    <t>45520000-8</t>
  </si>
  <si>
    <t>Wynajem koparek z obsługą operatorską i podnośnika 
koszowego</t>
  </si>
  <si>
    <t>Naprawy kuchenek gazowych w kuchni szpitalnej</t>
  </si>
  <si>
    <t>50000000-5</t>
  </si>
  <si>
    <t>50340000-0</t>
  </si>
  <si>
    <t>Naprawa instalacji przyzywowej</t>
  </si>
  <si>
    <t>50711000-2</t>
  </si>
  <si>
    <t>Przeglądy i konserwacje zasilaczy UPS</t>
  </si>
  <si>
    <t>Przeglądy zespołów prądotwórczych</t>
  </si>
  <si>
    <t>Naprawy zasilaczy UPS</t>
  </si>
  <si>
    <t xml:space="preserve">Legalizacja detektora czynników chłodniczych </t>
  </si>
  <si>
    <t>50433000-9</t>
  </si>
  <si>
    <t>Kosztorysy robót remontowych</t>
  </si>
  <si>
    <t>I - IV  kw.</t>
  </si>
  <si>
    <t>71355000-1</t>
  </si>
  <si>
    <t>Legalizacja wag</t>
  </si>
  <si>
    <t>Ostrzenie pił oraz elementów do Wilka</t>
  </si>
  <si>
    <t>Dorabianie kluczy</t>
  </si>
  <si>
    <t>Przystosowanie lub wymiana drabin zewnętrznych na odpowiadające przepisom bhp</t>
  </si>
  <si>
    <t>98395000-8</t>
  </si>
  <si>
    <t>1.1.1</t>
  </si>
  <si>
    <t>1.1.2</t>
  </si>
  <si>
    <t>1.2.1</t>
  </si>
  <si>
    <t>1.2.2</t>
  </si>
  <si>
    <t>1.2.3</t>
  </si>
  <si>
    <t>1.2.4</t>
  </si>
  <si>
    <t>1.2.6</t>
  </si>
  <si>
    <t>1.2.7</t>
  </si>
  <si>
    <t>1.2.9</t>
  </si>
  <si>
    <t>1.2.10</t>
  </si>
  <si>
    <t>1.2.11</t>
  </si>
  <si>
    <t>1.2.12</t>
  </si>
  <si>
    <t>1.2.14</t>
  </si>
  <si>
    <t>1.2.15</t>
  </si>
  <si>
    <t>1.2.18</t>
  </si>
  <si>
    <t>1.2.19</t>
  </si>
  <si>
    <t>1.2.20</t>
  </si>
  <si>
    <t>1.2.21</t>
  </si>
  <si>
    <t>1.2.22</t>
  </si>
  <si>
    <t>1.2.23</t>
  </si>
  <si>
    <t>1.2.25</t>
  </si>
  <si>
    <t>1.2.27</t>
  </si>
  <si>
    <t>1.2.29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</si>
  <si>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</si>
  <si>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</si>
  <si>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</si>
  <si>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</si>
  <si>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</si>
  <si>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</si>
  <si>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</si>
  <si>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</si>
  <si>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</si>
  <si>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</si>
  <si>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</si>
  <si>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</si>
  <si>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1.3.16</t>
  </si>
  <si>
    <t>1.3.17</t>
  </si>
  <si>
    <t>1.3.19</t>
  </si>
  <si>
    <t>1.3.20</t>
  </si>
  <si>
    <t>1.3.21</t>
  </si>
  <si>
    <t>1.3.22</t>
  </si>
  <si>
    <t>1.3.25</t>
  </si>
  <si>
    <t>1.3.26</t>
  </si>
  <si>
    <t>1.3.27</t>
  </si>
  <si>
    <t>1.3.28</t>
  </si>
  <si>
    <t>1.3.29</t>
  </si>
  <si>
    <t>1.3.30</t>
  </si>
  <si>
    <t>1.3.31</t>
  </si>
  <si>
    <t>1.3.32</t>
  </si>
  <si>
    <t>1.3.33</t>
  </si>
  <si>
    <t>1.3.34</t>
  </si>
  <si>
    <t>1.3.35</t>
  </si>
  <si>
    <t>1.3.36</t>
  </si>
  <si>
    <t>1.3.37</t>
  </si>
  <si>
    <t>1.3.38</t>
  </si>
  <si>
    <t>1.3.39</t>
  </si>
  <si>
    <t>1.3.40</t>
  </si>
  <si>
    <t>1.3.41</t>
  </si>
  <si>
    <t>1.3.42</t>
  </si>
  <si>
    <t>1.3.43</t>
  </si>
  <si>
    <t>1.3.44</t>
  </si>
  <si>
    <t>1.3.45</t>
  </si>
  <si>
    <t>1.3.47</t>
  </si>
  <si>
    <t>1.3.48</t>
  </si>
  <si>
    <t>33140000-3</t>
  </si>
  <si>
    <t>1.3.49</t>
  </si>
  <si>
    <t>2. Zamówienia o wartości równej lub przekraczającej progi unijne</t>
  </si>
  <si>
    <t>2.2.1</t>
  </si>
  <si>
    <t>2.2.2</t>
  </si>
  <si>
    <t>2.2.3</t>
  </si>
  <si>
    <t>2.2.4</t>
  </si>
  <si>
    <t>2.2.5</t>
  </si>
  <si>
    <t>2.2.6</t>
  </si>
  <si>
    <t>2.2.7</t>
  </si>
  <si>
    <t>2.2.9</t>
  </si>
  <si>
    <t>2.2.10</t>
  </si>
  <si>
    <t>2.2.11</t>
  </si>
  <si>
    <t>2.2.13</t>
  </si>
  <si>
    <t>2.2.14</t>
  </si>
  <si>
    <t>2.2.15</t>
  </si>
  <si>
    <t>2.2.16</t>
  </si>
  <si>
    <t>2.2.19</t>
  </si>
  <si>
    <t>2.2.20</t>
  </si>
  <si>
    <t>2.2.21</t>
  </si>
  <si>
    <t>2.2.22</t>
  </si>
  <si>
    <t>2.2.23</t>
  </si>
  <si>
    <t>2.3.1</t>
  </si>
  <si>
    <t>2.3.2</t>
  </si>
  <si>
    <t>2.3.3</t>
  </si>
  <si>
    <t>1.3.50</t>
  </si>
  <si>
    <t>1.3.51</t>
  </si>
  <si>
    <t>2.2.24</t>
  </si>
  <si>
    <t>1.3.52</t>
  </si>
  <si>
    <t>1.3.56</t>
  </si>
  <si>
    <t xml:space="preserve">I-IV kw. </t>
  </si>
  <si>
    <t>2.2.29</t>
  </si>
  <si>
    <t>2.2.25</t>
  </si>
  <si>
    <t>2.2.26</t>
  </si>
  <si>
    <t>2.2.27</t>
  </si>
  <si>
    <t>2.2.28</t>
  </si>
  <si>
    <t>2.2.30</t>
  </si>
  <si>
    <t>2.2.31</t>
  </si>
  <si>
    <t>2.2.32</t>
  </si>
  <si>
    <t>2.2.33</t>
  </si>
  <si>
    <t>2.3.4</t>
  </si>
  <si>
    <t xml:space="preserve">Przegląd pojazdów będących własnością SU nr 1 </t>
  </si>
  <si>
    <t xml:space="preserve">Rekrutacja pracowników SU nr 1- ogłoszenia o pracę zamieszczane w prasie oraz na portalach internetowych dla pracowników personelu 
niemedycznego </t>
  </si>
  <si>
    <t xml:space="preserve">Rekrutacja pracowników SU nr 1- ogłoszenia o pracę zamieszczane w prasie oraz na portalach internetowych dla pracowników personelu 
medycznego </t>
  </si>
  <si>
    <t>2.2.34</t>
  </si>
  <si>
    <t>Olej opałowy-zasilanie awaryjne kotłowni.</t>
  </si>
  <si>
    <t>Olej napędowy do agregatów prądotwórczych</t>
  </si>
  <si>
    <t>71315400-3</t>
  </si>
  <si>
    <t>Naprawa AGD i elektronarzędzi</t>
  </si>
  <si>
    <t>III-IV kw.</t>
  </si>
  <si>
    <t>II kw</t>
  </si>
  <si>
    <t>Roboty szklarskie</t>
  </si>
  <si>
    <t>45441000-0</t>
  </si>
  <si>
    <t>Usługi w zakresie napraw i konserwacji elektrycznych  instalacji budynkowych</t>
  </si>
  <si>
    <t xml:space="preserve"> IV kw.</t>
  </si>
  <si>
    <t>1.3.57</t>
  </si>
  <si>
    <t>1.3.58</t>
  </si>
  <si>
    <t>1.2.31</t>
  </si>
  <si>
    <t>1.2.8</t>
  </si>
  <si>
    <t xml:space="preserve">Wynajem autobusów wraz z kierowcą </t>
  </si>
  <si>
    <t>60172000-4</t>
  </si>
  <si>
    <t>72416000-9</t>
  </si>
  <si>
    <t>Sprzęt medyczny podstawowy jednorazowy</t>
  </si>
  <si>
    <t xml:space="preserve">15000000-8  </t>
  </si>
  <si>
    <t>Dostawa środków dla centralnej sterylizacji i dezynfekcji</t>
  </si>
  <si>
    <t>50110000-9</t>
  </si>
  <si>
    <t>Siłowniki, sprężyny gazowe i osprzęt do łóżek szpitalnych i wózków do transportu pacjentów</t>
  </si>
  <si>
    <t>34913000-0</t>
  </si>
  <si>
    <t>31161800-0</t>
  </si>
  <si>
    <t>34631100-0</t>
  </si>
  <si>
    <t>Urządzenia chłodnicze</t>
  </si>
  <si>
    <t xml:space="preserve">Armatura hydrauliczna, baterie, krany, kurki, zawory, urządzenia, podzespoły, części eksploatacyjne dla instalacji wodnej, ciepłowniczej i kanalizacyjnej
</t>
  </si>
  <si>
    <t xml:space="preserve">Meble medyczne, parawany medyczne, drobny sprzęt pomocniczy, akcesoria oraz i wyposażenie medyczne </t>
  </si>
  <si>
    <t>43328100-9</t>
  </si>
  <si>
    <t xml:space="preserve">33192000-2  </t>
  </si>
  <si>
    <t>Świadczenie usług w zakresie przeglądów technicznych aparatury medycznej</t>
  </si>
  <si>
    <t>Świadczenie usług w zakresie serwisu / napraw / diagnostyki aparatury medycznej</t>
  </si>
  <si>
    <t>72250000-2</t>
  </si>
  <si>
    <t>1.3.13</t>
  </si>
  <si>
    <t>1.3.18</t>
  </si>
  <si>
    <t>33600000-6</t>
  </si>
  <si>
    <t>09300000-2</t>
  </si>
  <si>
    <t>Modernizacja centrali telefonicznej -łacznosc stacjonarna plus system call center z nagrywaniem rozmów</t>
  </si>
  <si>
    <t>III kw</t>
  </si>
  <si>
    <t>32540000-0</t>
  </si>
  <si>
    <t>64200000-8</t>
  </si>
  <si>
    <t>Telefonia stacjonarna-abonament</t>
  </si>
  <si>
    <t>Colegium Medicum</t>
  </si>
  <si>
    <t>1.3.23</t>
  </si>
  <si>
    <t>Opracowanie audytu energetycznego dla Szpitala</t>
  </si>
  <si>
    <t>71314300-5</t>
  </si>
  <si>
    <t>Przegląd i naprawa priportu RICOH</t>
  </si>
  <si>
    <t>Naprawa lodówek i witryn chłodniczych konieczność naprawy uszkodzonych witryn i lodówek, w których przechowywane, są leki, żywność oraz materiał biologiczny.</t>
  </si>
  <si>
    <t>31711154-0</t>
  </si>
  <si>
    <t>Pomiary jednoroczne na sieci IT rezystancja izolacji podłóg</t>
  </si>
  <si>
    <t>Kontrola stanu technicznego przewodów kominowych wraz z ich czyszczeniem. Wymagane zgodnie z Prawem Budowlanym.</t>
  </si>
  <si>
    <t>1.3.24</t>
  </si>
  <si>
    <t>1.3.59</t>
  </si>
  <si>
    <t xml:space="preserve">szacujemy łącznie </t>
  </si>
  <si>
    <t>33140000-4</t>
  </si>
  <si>
    <t>2.2.35</t>
  </si>
  <si>
    <t>1.3.61</t>
  </si>
  <si>
    <t>50400000-9</t>
  </si>
  <si>
    <t>1.3.62</t>
  </si>
  <si>
    <t>1.3.63</t>
  </si>
  <si>
    <t>1.3.64</t>
  </si>
  <si>
    <t xml:space="preserve">
    71221000-3</t>
  </si>
  <si>
    <t>1.3.65</t>
  </si>
  <si>
    <t>CARBAGLU</t>
  </si>
  <si>
    <t>33162000-3
33190000-8</t>
  </si>
  <si>
    <t>33162000-3
33190000-9</t>
  </si>
  <si>
    <t xml:space="preserve">33181520-3   </t>
  </si>
  <si>
    <t>33696300-8</t>
  </si>
  <si>
    <t>Dostawa środków dezynsekcyjnych i deratyzacyjnych</t>
  </si>
  <si>
    <t>24456000-5</t>
  </si>
  <si>
    <t xml:space="preserve">33631600-8 </t>
  </si>
  <si>
    <t xml:space="preserve">Zestawy kołowe skrętne z blachy stalowej, koła z oponą termoplastyczną gumową do wózków transportowych </t>
  </si>
  <si>
    <t>Części zamienne,  podzespoły i urządzenia wyposażenia  
lądowiska szpitalnego</t>
  </si>
  <si>
    <t>34968200-2</t>
  </si>
  <si>
    <t>Osprzęt i materiały elektryczne, elektrotechniczne, urządzenia, elektronarzędzia, świetlówki 
i żarówki, urządzenia, podzespoły i części 
do instalacji energetycznej, dostępowej, 
telefonicznej i przyzywowej</t>
  </si>
  <si>
    <t>1.3.14</t>
  </si>
  <si>
    <t>30213000-5
30230000-0</t>
  </si>
  <si>
    <t>09100000-1</t>
  </si>
  <si>
    <t>72262000-9</t>
  </si>
  <si>
    <t>Opieka i dostęp do systemu zgłoszeń dla sygnalistów</t>
  </si>
  <si>
    <t>1.2.26</t>
  </si>
  <si>
    <t>Zakup /dostawa energii elektrycznej dla szpitala</t>
  </si>
  <si>
    <t>UMK</t>
  </si>
  <si>
    <t xml:space="preserve">CM </t>
  </si>
  <si>
    <t>2.3.5</t>
  </si>
  <si>
    <t>Usługi tapicerskie</t>
  </si>
  <si>
    <t>98394000-1</t>
  </si>
  <si>
    <t>51700000-9</t>
  </si>
  <si>
    <t>Przegląd i naprawa automatyki węzłów cieplnych</t>
  </si>
  <si>
    <t>71244000-0</t>
  </si>
  <si>
    <t>Kontrola szczelności instalacji i odbiorników gazowych. Wymagane zgodnie z Prawem Budowlanym.</t>
  </si>
  <si>
    <t>Wymiany baterii akumulatorów od zasilaczy UPS</t>
  </si>
  <si>
    <t>Lokalizacja uszkodzeń i naprawa kabli</t>
  </si>
  <si>
    <t>Czyszczenie zasobników ciepłej wody użytkowej</t>
  </si>
  <si>
    <t>90913000-0</t>
  </si>
  <si>
    <t>Naprawa awaryjna centrali telefonicznej</t>
  </si>
  <si>
    <t>50334130-5</t>
  </si>
  <si>
    <t>1.3.46</t>
  </si>
  <si>
    <t>1.3.53</t>
  </si>
  <si>
    <t>1.3.54</t>
  </si>
  <si>
    <t>1.3.55</t>
  </si>
  <si>
    <t>1.3.60</t>
  </si>
  <si>
    <t>Przegląd i naprawy koncentratora tlenu</t>
  </si>
  <si>
    <t>I-IV kw.</t>
  </si>
  <si>
    <t>50532300-6</t>
  </si>
  <si>
    <t>Przegląd i konserwacja centralnej baterii oświetlenia  ewakuacyjnego w budynku H i G</t>
  </si>
  <si>
    <t>50532000-3</t>
  </si>
  <si>
    <t>Przeglądy,konserwacje i naprawy -stacji uzdatniania wody użytowej</t>
  </si>
  <si>
    <t>42912300-5</t>
  </si>
  <si>
    <t>75251110-4</t>
  </si>
  <si>
    <t xml:space="preserve">Punkty poboru i odciągu gazów, urządzenia do hydroterapii </t>
  </si>
  <si>
    <t>Przegląd, konserwacja systemu sygnalizacji pożarowej</t>
  </si>
  <si>
    <t>art. 359 /tryb podstawowy- z negocjacjami  (art. 275 pkt. 2 ustawy)</t>
  </si>
  <si>
    <t>33140000-5</t>
  </si>
  <si>
    <t>33600000-7</t>
  </si>
  <si>
    <t>33140000-6</t>
  </si>
  <si>
    <t>1.3.15</t>
  </si>
  <si>
    <t>1.2.5</t>
  </si>
  <si>
    <t>Szczepionki</t>
  </si>
  <si>
    <t>Alkohol etylowy</t>
  </si>
  <si>
    <t>24.32.25.10-5</t>
  </si>
  <si>
    <t>33.65.16.00-4</t>
  </si>
  <si>
    <t xml:space="preserve">Wyroby do dializy nerkowej- CADO ADO </t>
  </si>
  <si>
    <t>Rózne produkty lecznicze</t>
  </si>
  <si>
    <t xml:space="preserve">33.60.00.00-6
 33.19.00.00-8 </t>
  </si>
  <si>
    <t xml:space="preserve">33.60.00.00-6
33.19.00.00-8 </t>
  </si>
  <si>
    <t xml:space="preserve">Artykuły spożywcze </t>
  </si>
  <si>
    <t xml:space="preserve">Zakup wraz z dostawą wody mineralnej </t>
  </si>
  <si>
    <t>15981000-8</t>
  </si>
  <si>
    <t>2.2.8</t>
  </si>
  <si>
    <t xml:space="preserve">Żarówki </t>
  </si>
  <si>
    <t>31532920-9
38519500-1</t>
  </si>
  <si>
    <t xml:space="preserve">Sprzęt medyczny specjalistyczny/diagnostyczny </t>
  </si>
  <si>
    <t>Wyroby do dializy nerkowej</t>
  </si>
  <si>
    <t>33181520-3</t>
  </si>
  <si>
    <t>Akcesoria zużywalne do urządzeń medycznych</t>
  </si>
  <si>
    <t xml:space="preserve">Akcesoria zużywalne do urządzeń medycznych </t>
  </si>
  <si>
    <r>
      <t xml:space="preserve">Sprzęt medyczny dla Zakład Radiologii i  Diagnostyki Obrazowej i dla kliniki Chirurgii Naczyniowej Angiologii - </t>
    </r>
    <r>
      <rPr>
        <b/>
        <sz val="11"/>
        <color rgb="FFFF0000"/>
        <rFont val="Times New Roman"/>
        <family val="1"/>
        <charset val="238"/>
      </rPr>
      <t>depozyt</t>
    </r>
  </si>
  <si>
    <t>2.2.12</t>
  </si>
  <si>
    <r>
      <t xml:space="preserve">Zakup sprzętu dla Kliniki Ortopedii i Traumatologii Ruchu  i  - </t>
    </r>
    <r>
      <rPr>
        <b/>
        <sz val="11"/>
        <color rgb="FFFF0000"/>
        <rFont val="Times New Roman"/>
        <family val="1"/>
        <charset val="238"/>
      </rPr>
      <t>depozyt</t>
    </r>
    <r>
      <rPr>
        <sz val="11"/>
        <color rgb="FFFF0000"/>
        <rFont val="Times New Roman"/>
        <family val="1"/>
        <charset val="238"/>
      </rPr>
      <t xml:space="preserve"> </t>
    </r>
  </si>
  <si>
    <r>
      <t>Sprzęt dla Elektrofizjologii i Stymulacji serca i dzierżawa aparatów  +</t>
    </r>
    <r>
      <rPr>
        <b/>
        <sz val="11"/>
        <color rgb="FFFF0000"/>
        <rFont val="Times New Roman"/>
        <family val="1"/>
        <charset val="238"/>
      </rPr>
      <t xml:space="preserve"> depozyt</t>
    </r>
  </si>
  <si>
    <t xml:space="preserve">Sprzęt dla Kardiologii Inwazyjnej (dzierżaw aparatów) - sprzęt specjalistyczny,  depozyt w tym zakresie </t>
  </si>
  <si>
    <r>
      <t xml:space="preserve">Zakup sprzętu dla Kliniki Neurochirurgii  i Neurotraumatologii  - sprzęt specjalistyczny jednorazowy +  </t>
    </r>
    <r>
      <rPr>
        <b/>
        <sz val="11"/>
        <color rgb="FFFF0000"/>
        <rFont val="Times New Roman"/>
        <family val="1"/>
        <charset val="238"/>
      </rPr>
      <t xml:space="preserve">depozyt </t>
    </r>
  </si>
  <si>
    <t>Dzierżawa analizatów i aparatów wraz z zakupem materiałów zużywalnych oraz zakup indywidualnych materiałów zużywalnych dla m.in. Zakładu Mikrobiologii, Zakładu Diagnostyki Laboratoryjnej, Zakładu Patomorfologii Klinicznej oraz innych jednostek SU nr 1</t>
  </si>
  <si>
    <t>Preparat odstraszający owady</t>
  </si>
  <si>
    <t>Serwis samochodów osobowych (naprawa, wulkanizacja. serwis, wymiana części itp..)</t>
  </si>
  <si>
    <t>Dzierżawa aparatów do terapii nerkozastępczej wraz z materiałami zużywalnymi</t>
  </si>
  <si>
    <t>2.2.17</t>
  </si>
  <si>
    <t>2.2.18</t>
  </si>
  <si>
    <t>Sprzęt medyczny jednorazowy specjalistyczny w tym depozyty</t>
  </si>
  <si>
    <t xml:space="preserve">Sprzęt medyczny jednorazowy specjalistyczny </t>
  </si>
  <si>
    <t>Sprzęt medyczny jednorazowy specjalistyczny</t>
  </si>
  <si>
    <t>Sprzęt medyczny specjalistyczny/diagnostyczny/akcesoria 
(NOWOŚCI)</t>
  </si>
  <si>
    <t>NON/NLZ</t>
  </si>
  <si>
    <t>Usługi hotelarskie- noclegowe</t>
  </si>
  <si>
    <t>55100000-4</t>
  </si>
  <si>
    <t xml:space="preserve"> 31680000-6  </t>
  </si>
  <si>
    <t>39113000-7</t>
  </si>
  <si>
    <t>Krzesła i fotele biurowe, krzesła laboratoryjne, ławki do poczekalni, fotele dla opiekunów</t>
  </si>
  <si>
    <t>Metalowe regały magazynowe, modułowe i regały półkowe, wentylowane szafy stalowe</t>
  </si>
  <si>
    <t>39141100-4</t>
  </si>
  <si>
    <t>Materiały i narzędzia remontowo-budowlane,  wyroby metalowe,  arkusze ochronne i odbojnice</t>
  </si>
  <si>
    <t xml:space="preserve">44190000-8 </t>
  </si>
  <si>
    <t>44480000-8</t>
  </si>
  <si>
    <t>42120000-6</t>
  </si>
  <si>
    <t>Pompy cyrkulacyjne, hydroforowe , obiegowe, monoblokowe, zawory, siłowniki i materiały eksploatacyjne do sprężarek, odwadniacze, separatory pary</t>
  </si>
  <si>
    <t>Aparat fotograficzny</t>
  </si>
  <si>
    <t>38651000-3</t>
  </si>
  <si>
    <t>Sprzęt gaśniczy, drobne materiały i akcesoria ppoż., znaki informacyjne ppoż., farby i rozpuszczalniki</t>
  </si>
  <si>
    <t>Podzespoły teletechniczne, telekomunikacyjne, telefoniczne</t>
  </si>
  <si>
    <t>32551000-0</t>
  </si>
  <si>
    <t>Materiały i podzespoły do systemów klimatyzacji 
i wentylacji</t>
  </si>
  <si>
    <t>42514310-8</t>
  </si>
  <si>
    <t xml:space="preserve">Lampa UV </t>
  </si>
  <si>
    <t>31515000-9</t>
  </si>
  <si>
    <t>Art. 30 ust 4 z poz 1.2.4 PZP 2025</t>
  </si>
  <si>
    <t>Dostawa odzieży jednorazowej operacyjnej z użyczeniem jednego dystrybutora wydającego odzież operacyjną.</t>
  </si>
  <si>
    <t xml:space="preserve"> 33199000-1 </t>
  </si>
  <si>
    <t>Artykuły papiernicze, biurowe</t>
  </si>
  <si>
    <t>30190000-7</t>
  </si>
  <si>
    <t>33199000-1</t>
  </si>
  <si>
    <t xml:space="preserve">Odzież medyczna </t>
  </si>
  <si>
    <t>Zakup aparatury i sprzętu medycznego - środki własne II</t>
  </si>
  <si>
    <t>Zakup aparatury i sprzętu medycznego - środki własne I</t>
  </si>
  <si>
    <t xml:space="preserve">Usługi pocztowe i kurierskie </t>
  </si>
  <si>
    <t>64100000-7</t>
  </si>
  <si>
    <t>Usługi w zakresie tłumaczeń pisemnych</t>
  </si>
  <si>
    <t>79530000-8</t>
  </si>
  <si>
    <t>Usługi w zakresie organizacji imprez</t>
  </si>
  <si>
    <t>79952000-2</t>
  </si>
  <si>
    <t>Licencje Microsoft</t>
  </si>
  <si>
    <t>48218000-9</t>
  </si>
  <si>
    <t>Przegląd i naprawa kas fiskalnych</t>
  </si>
  <si>
    <t xml:space="preserve"> Dostęp do światłowodu dla Centrum Zdrowia Psychicznego na ulicy Fordońskiej 246 </t>
  </si>
  <si>
    <t>64215000-6</t>
  </si>
  <si>
    <t>Opieka serwisowa dla dla systemu MAPI 2 lata</t>
  </si>
  <si>
    <t>Opieka serwisowa systemu ProMIC</t>
  </si>
  <si>
    <t>Opieka serwisowa systemu PatArch(2 lata)</t>
  </si>
  <si>
    <t>Opieka serwisowa dla systemu Marcel</t>
  </si>
  <si>
    <t>Opieka serwisowa dla systemu ICPEN</t>
  </si>
  <si>
    <t xml:space="preserve">Opieka sewisowa dla systemu EOD wraz z dodatkowymi modułami </t>
  </si>
  <si>
    <t>Usługi analityczne oraz konsultingowe wykorzystujące benchmarking z innymi szpitalami w zakresie optymalizacji rozliczania świadczeń zdrowotnych i podniesienia efektywności kosztowej pracy szpitala</t>
  </si>
  <si>
    <t>72316000-3</t>
  </si>
  <si>
    <t>48710000-8</t>
  </si>
  <si>
    <t xml:space="preserve">Licencje do systemu kopii </t>
  </si>
  <si>
    <t>33600000-8</t>
  </si>
  <si>
    <t>KIMMTRAK I podanie  RDTL</t>
  </si>
  <si>
    <t>KIMMTRAK II podanie RDTL</t>
  </si>
  <si>
    <t>KIMMTRAK III podanie RDTL</t>
  </si>
  <si>
    <t>33600000-9</t>
  </si>
  <si>
    <t>Hosting www i poczty</t>
  </si>
  <si>
    <t>72415000-2</t>
  </si>
  <si>
    <t xml:space="preserve">Usługa SOC </t>
  </si>
  <si>
    <t>71317200-5</t>
  </si>
  <si>
    <t>32424000-1</t>
  </si>
  <si>
    <t xml:space="preserve">Certyfikaty SSL </t>
  </si>
  <si>
    <t>72210000-0</t>
  </si>
  <si>
    <t>72413000-8</t>
  </si>
  <si>
    <t>32552310-3</t>
  </si>
  <si>
    <t>Usługa wirtualnej centrali VoIP</t>
  </si>
  <si>
    <t xml:space="preserve">Gwarancje serwisowe dla infrastruktury serwerowej </t>
  </si>
  <si>
    <t>72225000-8</t>
  </si>
  <si>
    <t xml:space="preserve">II-IV kw. </t>
  </si>
  <si>
    <t>1.2.13</t>
  </si>
  <si>
    <t>1.2.16</t>
  </si>
  <si>
    <t>1.2.17</t>
  </si>
  <si>
    <t>1.2.24</t>
  </si>
  <si>
    <t>USŁUGI</t>
  </si>
  <si>
    <t xml:space="preserve">Certyfikacja ISO </t>
  </si>
  <si>
    <t>NPJ</t>
  </si>
  <si>
    <t>79212000-3</t>
  </si>
  <si>
    <t>Ceryfikacja - Szpital bez bólu</t>
  </si>
  <si>
    <t>Dostawę leków, preparatów farmaceutycznych,różnych wyrobów medycznych,  preparatów hemostatycznych, immunoglobulin, leków onkologicznych,  kontrastów, środków odkażających- 1</t>
  </si>
  <si>
    <t>Dostawę leków, preparatów farmaceutycznych,różnych wyrobów medycznych,  preparatów hemostatycznych, immunoglobulin, leków onkologicznych,  kontrastów, środków odkażających-2</t>
  </si>
  <si>
    <t>Dostawę leków, preparatów farmaceutycznych,różnych wyrobów medycznych,  preparatów hemostatycznych, immunoglobulin, leków onkologicznych,  kontrastów, środków odkażających-3</t>
  </si>
  <si>
    <t>Dostawę leków, preparatów farmaceutycznych,różnych wyrobów medycznych,  preparatów hemostatycznych, immunoglobulin, leków onkologicznych,  kontrastów, środków odkażających-4</t>
  </si>
  <si>
    <t>Transport izoterma</t>
  </si>
  <si>
    <t>1.2.1A</t>
  </si>
  <si>
    <t>1.2.1B</t>
  </si>
  <si>
    <t>Art. 2.1. ust 1 z 
Art. 30 ust 4 z poz 2.2.16 PZP 2026</t>
  </si>
  <si>
    <t>Art. 2.1. ust 1 z postępowania NLZ.2024.271.75 ustawy pzp</t>
  </si>
  <si>
    <t>Sprzęt medyczny podstawowy</t>
  </si>
  <si>
    <t>Sprzęt podstawowy (INSULINÓWKI)</t>
  </si>
  <si>
    <t>2.2.36</t>
  </si>
  <si>
    <t>33.60.00.00-6</t>
  </si>
  <si>
    <t>Art. 30 ust 4 z poz 2.2.1 PZP 2025</t>
  </si>
  <si>
    <t>Lek- Androcur</t>
  </si>
  <si>
    <t>1.2.28</t>
  </si>
  <si>
    <t>33.60.00.00-7</t>
  </si>
  <si>
    <t>Kaplcyzumab- program lekowy</t>
  </si>
  <si>
    <t>Lek- Xermelo -RDTL</t>
  </si>
  <si>
    <t>2.2.37</t>
  </si>
  <si>
    <t>Sprzęt medyczny jednorazowy specjalistyczny - depozyt</t>
  </si>
  <si>
    <t xml:space="preserve">Radiologia </t>
  </si>
  <si>
    <t xml:space="preserve">Odczyt dawkomierzy indywidualnych, pierścieniowych i środowiskowych </t>
  </si>
  <si>
    <t>38527200-7</t>
  </si>
  <si>
    <t>Art. 30 ust 4 z poz 2.3.1 PZP 2025</t>
  </si>
  <si>
    <t xml:space="preserve">Przegląd aparatu do hipotermii wewnątrznaczyniowej </t>
  </si>
  <si>
    <t xml:space="preserve">Przegląd wraz z naprawami drzwi przeciwipożarowych </t>
  </si>
  <si>
    <t>50800000-3</t>
  </si>
  <si>
    <t>Przegląd,konserwacja oraz serwis drzwi automatycznych z napędem</t>
  </si>
  <si>
    <t>Utylizacja odpadów pokonsumpcyjnych</t>
  </si>
  <si>
    <t>90500000-2</t>
  </si>
  <si>
    <t>Wykonanie dokumentacji projektowo - kosztorysowej w zakresie dostosowania budynków szpitalnych do wymogów przepisów przeciwpożaowych wg Ekspertyz technicznych stanu ochrony przeciwpożarowej budynków (C, E, F, I) oraz postanowień Komendanta Wojewódzkiego Państwowej Straży Pożarnej.</t>
  </si>
  <si>
    <t xml:space="preserve">Zakup /Dostawa paliwa gazowego dla Szpitala </t>
  </si>
  <si>
    <t>2.2.38</t>
  </si>
  <si>
    <t>2.2.39</t>
  </si>
  <si>
    <t>09120000-6</t>
  </si>
  <si>
    <t>Nadzór nad pracą kotłowni szpitalnej i węzłów cieplnych wraz z przegladami kotłów, palników kotłów, instalacji detekcji gazu, automatyki oraz naprawami urządzeń i instalacji w kotłowni i węzłach cieplnych.</t>
  </si>
  <si>
    <t>Przeglądy i konserwacja,  pełnienie dyżurów pogotowia technicznego oraz naprawy eksploatacyjne, podewastacyjne, remonty i modernizacje wszystkich urzadzeń dźwigowych</t>
  </si>
  <si>
    <t>50750000-7</t>
  </si>
  <si>
    <t>90913000-0, 42912300-5, 71630000-3, 51900000-1</t>
  </si>
  <si>
    <t>Pomiary środowiska pracy w zakresie bezpieczeństwa i higieny pracy</t>
  </si>
  <si>
    <t>98342000-2</t>
  </si>
  <si>
    <t>Dzierżawa prasokontenera</t>
  </si>
  <si>
    <t>Niszczenie dokumentacji</t>
  </si>
  <si>
    <t>42914000-6</t>
  </si>
  <si>
    <t>9251100-4</t>
  </si>
  <si>
    <t>31682530-4</t>
  </si>
  <si>
    <t>1.2.30</t>
  </si>
  <si>
    <t xml:space="preserve">Ekspander - zakup pilny </t>
  </si>
  <si>
    <t>Art. 30 ust 4 z poz 2.2.18 PZP 2026</t>
  </si>
  <si>
    <t>Pomiary elektryczne, 5-letnie</t>
  </si>
  <si>
    <t>Wymiana baterii kondesatorowych</t>
  </si>
  <si>
    <t>Przegląd i konserwację pomp.</t>
  </si>
  <si>
    <t>50511000-0</t>
  </si>
  <si>
    <t>Dostawa osuszaczy powietrza wraz z montażem w instalacji spręzonego powietrza.</t>
  </si>
  <si>
    <t>39721320-1</t>
  </si>
  <si>
    <t>Legalizacja zbiornika stałego urządzenia gaśniczego SUG</t>
  </si>
  <si>
    <t xml:space="preserve">II-III kw. </t>
  </si>
  <si>
    <t>Przegląd podręcznych środków gaśniczych z wymianą i naprawami</t>
  </si>
  <si>
    <t>50413200-5</t>
  </si>
  <si>
    <t>Wymiana SZR  i automatyki na salach operacyjnych w budynku H  (intensywna terapia)</t>
  </si>
  <si>
    <t>51112200-2</t>
  </si>
  <si>
    <t>09323000-9</t>
  </si>
  <si>
    <t>Montaż systemu detekcji wycieku czynnika chłodniczego, systemu powiadamiania GSM wraza z kalibracją mierników i detektrów będących na wyposażeniu Szpitala Uniwersyteckiego nr 1 w Bydgoszczy</t>
  </si>
  <si>
    <t>35125000-1</t>
  </si>
  <si>
    <t>45453000-7</t>
  </si>
  <si>
    <t>1.3.66</t>
  </si>
  <si>
    <t>Nadzór inwestorski nad robotami budowlanymi.</t>
  </si>
  <si>
    <t>71247000-1</t>
  </si>
  <si>
    <t>Odczynniki dla m.in. Zakładu Mikrobiologii, Zakładu Diagnostyki Laboratoryjnej, Zakładu Patomorfologii Klinicznej oraz innych jednostek SU nr 1</t>
  </si>
  <si>
    <t>art. 359 /tryb podstawowy- bez negocjacji (art. 275 pkt. 1 ustawy)</t>
  </si>
  <si>
    <t>tryb podstawowy- z negocjacjami  (art. 275 pkt. 2 ustawy)</t>
  </si>
  <si>
    <t>2.3.6</t>
  </si>
  <si>
    <t>przetarg nieograniczony - rok</t>
  </si>
  <si>
    <t>przetarg nieograniczony - 2 lata</t>
  </si>
  <si>
    <t>przetarg nieograniczony - 3 lata</t>
  </si>
  <si>
    <t>przetarg nieograniczony - 2 lata- pr. Lekowy</t>
  </si>
  <si>
    <t xml:space="preserve">środki własne </t>
  </si>
  <si>
    <t>Informacje 
dodatkowe[4]</t>
  </si>
  <si>
    <t>x</t>
  </si>
  <si>
    <t xml:space="preserve">szacujemy 
łącznie </t>
  </si>
  <si>
    <t>okres obowiązywania
umowy</t>
  </si>
  <si>
    <t>24 m-cy</t>
  </si>
  <si>
    <t>12 m-cy</t>
  </si>
  <si>
    <t>36 m-cy</t>
  </si>
  <si>
    <t xml:space="preserve">komitet 
terapeutyczny </t>
  </si>
  <si>
    <t xml:space="preserve">szacujemy
łącznie </t>
  </si>
  <si>
    <t xml:space="preserve">środki 
własne </t>
  </si>
  <si>
    <t xml:space="preserve">inne 
środki </t>
  </si>
  <si>
    <t>do rozpatrzenia 
przez dyrekcję</t>
  </si>
  <si>
    <t>30 m-cy</t>
  </si>
  <si>
    <t>18 m-cy</t>
  </si>
  <si>
    <t xml:space="preserve">szacujemy
 łącznie </t>
  </si>
  <si>
    <t>RDTL</t>
  </si>
  <si>
    <t>PIKNIK</t>
  </si>
  <si>
    <t>tzw. winda między DTŻ a bud. G</t>
  </si>
  <si>
    <t>48 m-cy</t>
  </si>
  <si>
    <t xml:space="preserve">na podstawie 
zgody Dyr. </t>
  </si>
  <si>
    <t xml:space="preserve">dostawa 
jednorazowa </t>
  </si>
  <si>
    <t>do wykonania</t>
  </si>
  <si>
    <t>z unijnego Funduszu Odbudowy</t>
  </si>
  <si>
    <t xml:space="preserve">brak ofert w 
post. Przet. </t>
  </si>
  <si>
    <t>Informacje 
dodatkowe- kod CPV</t>
  </si>
  <si>
    <t>jednorazowy zakup</t>
  </si>
  <si>
    <t xml:space="preserve">zakres zamówienia </t>
  </si>
  <si>
    <t>36  m-cy</t>
  </si>
  <si>
    <t>1.2.32</t>
  </si>
  <si>
    <t xml:space="preserve">Przedłużenie aortalne wraz z systemem mocowania stantgraftu </t>
  </si>
  <si>
    <t xml:space="preserve">zgodnie z potrzebą </t>
  </si>
  <si>
    <t xml:space="preserve">jednorazowa usługa </t>
  </si>
  <si>
    <t>1 ROK DO REMONTU APTEKI</t>
  </si>
  <si>
    <t>Zakup aparatury i sprzętu medycznego - KPO 1</t>
  </si>
  <si>
    <t>Zakup aparatury i sprzętu medycznego - KPO 2</t>
  </si>
  <si>
    <t>Modernizacja systemu angiografu Philips Allura</t>
  </si>
  <si>
    <t xml:space="preserve">USŁUGA JEDNORAZOWA </t>
  </si>
  <si>
    <t xml:space="preserve">Sprzęt komputerowy,  sieciowy UTM, monitory </t>
  </si>
  <si>
    <t>poz. Zgodna z PRF</t>
  </si>
  <si>
    <t xml:space="preserve">kwota wynika z grudniowej
rady społecznej </t>
  </si>
  <si>
    <t>poz. zgodna z PRF</t>
  </si>
  <si>
    <t xml:space="preserve">pozycja usunięta </t>
  </si>
  <si>
    <t xml:space="preserve">pozycja skorygowana do wartości planu </t>
  </si>
  <si>
    <t>kwota wynika z decyzji Dyr.1 359 000,00
(wniosek do rady społecznej) winno być 862</t>
  </si>
  <si>
    <t>1.2.33</t>
  </si>
  <si>
    <t xml:space="preserve">Zastawka samoprogramowalna impregowana antybiotykiem </t>
  </si>
  <si>
    <t>1.2.34</t>
  </si>
  <si>
    <t>NLZ/DTŻ</t>
  </si>
  <si>
    <t>Elektryczne zaparzacze kawy-bistro</t>
  </si>
  <si>
    <t>39711310-5</t>
  </si>
  <si>
    <t>1.2.35</t>
  </si>
  <si>
    <t xml:space="preserve">Wkładka do panewki endoportezy stawu biodrowego - rewizja </t>
  </si>
  <si>
    <t xml:space="preserve">Adaptacja wybranych pomieszczeń apteki szpitalnej na nową pracownię leków cytostatycznych /bud. E, 2p/ </t>
  </si>
  <si>
    <t>1.2.36</t>
  </si>
  <si>
    <t>44113200-7</t>
  </si>
  <si>
    <t>Płytki ceramiczne szare rozmiar: 598x598x8mm 
i 298x598x8mm białe</t>
  </si>
  <si>
    <t>1.2.37</t>
  </si>
  <si>
    <t>Art. 30 ust 4 z poz 2.2.25 PZP 2026</t>
  </si>
  <si>
    <r>
      <t xml:space="preserve">Podłoże do diagnostyki mikrobiologicznej w kierunku błonicy -Hoyle’s przeznaczone do selektywnego namnażania pałeczek </t>
    </r>
    <r>
      <rPr>
        <i/>
        <sz val="11"/>
        <rFont val="Calibri"/>
        <family val="2"/>
        <charset val="238"/>
        <scheme val="minor"/>
      </rPr>
      <t>Corynebacterium diphtheriae- zakup interwencyjny</t>
    </r>
  </si>
  <si>
    <t>Rozbudowa systemu kolejkowego na poradniach- pozycja usunięta</t>
  </si>
  <si>
    <t xml:space="preserve">Modernizacja strony internetowej szpitala- pozycja usunięta </t>
  </si>
  <si>
    <t xml:space="preserve">Budowa oraz modernizacja infrastruktury sieciowej- pozycja usunięta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</si>
</sst>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_ ;\-#,##0.00\ "/>
    <numFmt numFmtId="165" formatCode="#,##0.00\ &quot;zł&quot;"/>
  </numFmts>
  <fonts count="2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2"/>
      <color rgb="FFFF0000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  <scheme val="minor"/>
    </font>
    <font>
      <b/>
      <sz val="13.5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0306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6" fillId="0" borderId="0"/>
    <xf numFmtId="44" fontId="7" fillId="0" borderId="0" applyFont="0" applyFill="0" applyBorder="0" applyAlignment="0" applyProtection="0"/>
    <xf numFmtId="0" fontId="8" fillId="3" borderId="10" applyNumberFormat="0" applyAlignment="0" applyProtection="0"/>
    <xf numFmtId="0" fontId="6" fillId="0" borderId="0"/>
    <xf numFmtId="0" fontId="1" fillId="0" borderId="0"/>
    <xf numFmtId="0" fontId="6" fillId="0" borderId="0"/>
    <xf numFmtId="44" fontId="7" fillId="0" borderId="0" applyFont="0" applyFill="0" applyBorder="0" applyAlignment="0" applyProtection="0"/>
  </cellStyleXfs>
  <cellXfs count="297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/>
    </xf>
    <xf numFmtId="0" fontId="2" fillId="2" borderId="11" xfId="4" applyFont="1" applyFill="1" applyBorder="1" applyAlignment="1">
      <alignment horizontal="center" vertical="center"/>
    </xf>
    <xf numFmtId="4" fontId="2" fillId="2" borderId="11" xfId="0" applyNumberFormat="1" applyFont="1" applyFill="1" applyBorder="1" applyAlignment="1">
      <alignment horizontal="center" vertical="center" wrapText="1"/>
    </xf>
    <xf numFmtId="4" fontId="2" fillId="2" borderId="11" xfId="7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" fontId="2" fillId="2" borderId="13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2" borderId="11" xfId="1" applyNumberFormat="1" applyFont="1" applyFill="1" applyBorder="1" applyAlignment="1">
      <alignment horizontal="center" vertical="center"/>
    </xf>
    <xf numFmtId="4" fontId="0" fillId="2" borderId="11" xfId="0" applyNumberFormat="1" applyFont="1" applyFill="1" applyBorder="1" applyAlignment="1">
      <alignment horizontal="center" vertical="center" wrapText="1"/>
    </xf>
    <xf numFmtId="4" fontId="0" fillId="2" borderId="8" xfId="0" applyNumberFormat="1" applyFont="1" applyFill="1" applyBorder="1" applyAlignment="1">
      <alignment horizontal="center" vertical="center"/>
    </xf>
    <xf numFmtId="0" fontId="2" fillId="2" borderId="11" xfId="8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4" fontId="0" fillId="2" borderId="11" xfId="0" applyNumberFormat="1" applyFont="1" applyFill="1" applyBorder="1" applyAlignment="1">
      <alignment horizontal="center" vertical="center"/>
    </xf>
    <xf numFmtId="4" fontId="0" fillId="0" borderId="0" xfId="0" applyNumberFormat="1"/>
    <xf numFmtId="165" fontId="0" fillId="0" borderId="0" xfId="0" applyNumberFormat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wrapText="1"/>
    </xf>
    <xf numFmtId="4" fontId="13" fillId="2" borderId="11" xfId="0" applyNumberFormat="1" applyFont="1" applyFill="1" applyBorder="1" applyAlignment="1">
      <alignment horizontal="center" vertical="center" wrapText="1"/>
    </xf>
    <xf numFmtId="0" fontId="2" fillId="2" borderId="11" xfId="4" applyFont="1" applyFill="1" applyBorder="1" applyAlignment="1">
      <alignment horizontal="center" vertical="center" wrapText="1"/>
    </xf>
    <xf numFmtId="164" fontId="2" fillId="2" borderId="11" xfId="5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2" fillId="2" borderId="11" xfId="0" applyFont="1" applyFill="1" applyBorder="1" applyAlignment="1">
      <alignment horizontal="center" wrapText="1"/>
    </xf>
    <xf numFmtId="165" fontId="2" fillId="2" borderId="11" xfId="0" applyNumberFormat="1" applyFont="1" applyFill="1" applyBorder="1" applyAlignment="1">
      <alignment horizontal="center" wrapText="1"/>
    </xf>
    <xf numFmtId="0" fontId="2" fillId="2" borderId="1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/>
    <xf numFmtId="164" fontId="2" fillId="2" borderId="0" xfId="1" applyNumberFormat="1" applyFont="1" applyFill="1" applyAlignment="1">
      <alignment horizontal="center" vertical="center"/>
    </xf>
    <xf numFmtId="2" fontId="12" fillId="2" borderId="11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165" fontId="4" fillId="2" borderId="8" xfId="0" applyNumberFormat="1" applyFont="1" applyFill="1" applyBorder="1" applyAlignment="1">
      <alignment horizontal="center" vertical="center" wrapText="1"/>
    </xf>
    <xf numFmtId="165" fontId="4" fillId="2" borderId="1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4" fontId="13" fillId="2" borderId="11" xfId="1" applyNumberFormat="1" applyFont="1" applyFill="1" applyBorder="1" applyAlignment="1">
      <alignment horizontal="center" vertical="center"/>
    </xf>
    <xf numFmtId="4" fontId="15" fillId="2" borderId="11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4" fontId="13" fillId="2" borderId="11" xfId="0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4" fontId="0" fillId="0" borderId="12" xfId="0" applyNumberFormat="1" applyBorder="1" applyAlignment="1">
      <alignment horizontal="center" vertical="center"/>
    </xf>
    <xf numFmtId="0" fontId="2" fillId="2" borderId="12" xfId="4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15" borderId="1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21" fillId="2" borderId="4" xfId="2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4" fillId="15" borderId="8" xfId="0" applyNumberFormat="1" applyFont="1" applyFill="1" applyBorder="1" applyAlignment="1">
      <alignment horizontal="center" vertical="center"/>
    </xf>
    <xf numFmtId="0" fontId="21" fillId="2" borderId="11" xfId="2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>
      <alignment horizontal="center" wrapText="1"/>
    </xf>
    <xf numFmtId="4" fontId="0" fillId="2" borderId="14" xfId="0" applyNumberFormat="1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4" fontId="0" fillId="2" borderId="4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14" xfId="0" applyNumberFormat="1" applyFont="1" applyFill="1" applyBorder="1" applyAlignment="1">
      <alignment horizontal="center" vertical="center" wrapText="1"/>
    </xf>
    <xf numFmtId="4" fontId="12" fillId="2" borderId="11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0" fillId="0" borderId="0" xfId="0"/>
    <xf numFmtId="0" fontId="2" fillId="2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" fontId="2" fillId="2" borderId="11" xfId="0" applyNumberFormat="1" applyFont="1" applyFill="1" applyBorder="1" applyAlignment="1">
      <alignment horizontal="center" wrapText="1"/>
    </xf>
    <xf numFmtId="0" fontId="4" fillId="15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16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0" borderId="11" xfId="0" applyBorder="1"/>
    <xf numFmtId="0" fontId="2" fillId="2" borderId="2" xfId="0" applyNumberFormat="1" applyFont="1" applyFill="1" applyBorder="1" applyAlignment="1">
      <alignment horizontal="center" vertical="center" wrapText="1"/>
    </xf>
    <xf numFmtId="0" fontId="14" fillId="2" borderId="2" xfId="4" applyFont="1" applyFill="1" applyBorder="1" applyAlignment="1">
      <alignment horizontal="center" vertical="center" wrapText="1"/>
    </xf>
    <xf numFmtId="0" fontId="2" fillId="2" borderId="2" xfId="0" applyFont="1" applyFill="1" applyBorder="1"/>
    <xf numFmtId="164" fontId="2" fillId="2" borderId="2" xfId="0" applyNumberFormat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0" fontId="0" fillId="17" borderId="0" xfId="0" applyFill="1"/>
    <xf numFmtId="0" fontId="0" fillId="0" borderId="11" xfId="0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4" fontId="2" fillId="2" borderId="12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4" fontId="2" fillId="14" borderId="11" xfId="0" applyNumberFormat="1" applyFont="1" applyFill="1" applyBorder="1" applyAlignment="1">
      <alignment horizontal="center" vertical="center"/>
    </xf>
    <xf numFmtId="164" fontId="2" fillId="14" borderId="0" xfId="0" applyNumberFormat="1" applyFont="1" applyFill="1" applyAlignment="1">
      <alignment horizontal="center" vertical="center"/>
    </xf>
    <xf numFmtId="4" fontId="12" fillId="2" borderId="4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164" fontId="2" fillId="14" borderId="11" xfId="0" applyNumberFormat="1" applyFont="1" applyFill="1" applyBorder="1" applyAlignment="1">
      <alignment horizontal="center" vertical="center"/>
    </xf>
    <xf numFmtId="49" fontId="4" fillId="12" borderId="1" xfId="0" applyNumberFormat="1" applyFont="1" applyFill="1" applyBorder="1" applyAlignment="1">
      <alignment horizontal="center" vertical="center"/>
    </xf>
    <xf numFmtId="0" fontId="4" fillId="12" borderId="1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4" fontId="4" fillId="12" borderId="11" xfId="0" applyNumberFormat="1" applyFont="1" applyFill="1" applyBorder="1" applyAlignment="1">
      <alignment horizontal="center" vertical="center"/>
    </xf>
    <xf numFmtId="4" fontId="4" fillId="12" borderId="8" xfId="0" applyNumberFormat="1" applyFont="1" applyFill="1" applyBorder="1" applyAlignment="1">
      <alignment vertical="center" wrapText="1"/>
    </xf>
    <xf numFmtId="4" fontId="4" fillId="12" borderId="1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165" fontId="2" fillId="0" borderId="17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1" xfId="9" applyFont="1" applyFill="1" applyBorder="1" applyAlignment="1">
      <alignment horizontal="center" vertical="center"/>
    </xf>
    <xf numFmtId="0" fontId="22" fillId="2" borderId="11" xfId="3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3" fillId="2" borderId="11" xfId="0" applyFont="1" applyFill="1" applyBorder="1" applyAlignment="1">
      <alignment horizontal="center" vertical="center"/>
    </xf>
    <xf numFmtId="0" fontId="2" fillId="14" borderId="11" xfId="9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2" fillId="14" borderId="11" xfId="0" applyFont="1" applyFill="1" applyBorder="1" applyAlignment="1">
      <alignment horizontal="center" vertical="center"/>
    </xf>
    <xf numFmtId="0" fontId="24" fillId="0" borderId="11" xfId="0" applyFont="1" applyBorder="1" applyAlignment="1">
      <alignment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2" borderId="1" xfId="0" applyNumberFormat="1" applyFont="1" applyFill="1" applyBorder="1" applyAlignment="1">
      <alignment horizontal="center" vertical="center" wrapText="1"/>
    </xf>
    <xf numFmtId="49" fontId="2" fillId="15" borderId="1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2" fillId="2" borderId="11" xfId="7" applyFont="1" applyFill="1" applyBorder="1" applyAlignment="1">
      <alignment horizontal="center" vertical="center" wrapText="1"/>
    </xf>
    <xf numFmtId="4" fontId="2" fillId="2" borderId="8" xfId="7" applyNumberFormat="1" applyFont="1" applyFill="1" applyBorder="1" applyAlignment="1">
      <alignment horizontal="center" vertical="center" wrapText="1"/>
    </xf>
    <xf numFmtId="0" fontId="2" fillId="0" borderId="11" xfId="0" applyFont="1" applyBorder="1"/>
    <xf numFmtId="4" fontId="2" fillId="2" borderId="14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11" xfId="3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2" fillId="2" borderId="1" xfId="3" applyFont="1" applyFill="1" applyBorder="1" applyAlignment="1">
      <alignment horizontal="center" vertical="center"/>
    </xf>
    <xf numFmtId="4" fontId="2" fillId="2" borderId="11" xfId="5" applyNumberFormat="1" applyFont="1" applyFill="1" applyBorder="1" applyAlignment="1">
      <alignment horizontal="center" vertical="center"/>
    </xf>
    <xf numFmtId="4" fontId="2" fillId="2" borderId="11" xfId="6" applyNumberFormat="1" applyFont="1" applyFill="1" applyBorder="1" applyAlignment="1">
      <alignment horizontal="center" vertical="center"/>
    </xf>
    <xf numFmtId="0" fontId="22" fillId="2" borderId="1" xfId="3" applyFont="1" applyFill="1" applyBorder="1" applyAlignment="1">
      <alignment horizontal="center" vertical="center" wrapText="1"/>
    </xf>
    <xf numFmtId="49" fontId="2" fillId="5" borderId="11" xfId="0" applyNumberFormat="1" applyFont="1" applyFill="1" applyBorder="1" applyAlignment="1">
      <alignment horizontal="center" vertical="center"/>
    </xf>
    <xf numFmtId="0" fontId="2" fillId="5" borderId="11" xfId="0" applyFont="1" applyFill="1" applyBorder="1"/>
    <xf numFmtId="0" fontId="2" fillId="17" borderId="11" xfId="0" applyFont="1" applyFill="1" applyBorder="1"/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/>
    </xf>
    <xf numFmtId="0" fontId="2" fillId="11" borderId="12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13" borderId="12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" fontId="2" fillId="2" borderId="12" xfId="0" applyNumberFormat="1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12" borderId="15" xfId="0" applyFont="1" applyFill="1" applyBorder="1" applyAlignment="1">
      <alignment horizontal="center" vertical="center" wrapText="1"/>
    </xf>
    <xf numFmtId="0" fontId="2" fillId="1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center" vertical="center" wrapText="1"/>
    </xf>
    <xf numFmtId="0" fontId="4" fillId="14" borderId="12" xfId="0" applyFont="1" applyFill="1" applyBorder="1" applyAlignment="1">
      <alignment horizontal="center" vertical="center" wrapText="1"/>
    </xf>
    <xf numFmtId="0" fontId="4" fillId="14" borderId="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22" fillId="0" borderId="0" xfId="3" applyFont="1" applyAlignment="1">
      <alignment horizontal="center"/>
    </xf>
  </cellXfs>
  <cellStyles count="11">
    <cellStyle name="Dane wyjściowe 2" xfId="6"/>
    <cellStyle name="Excel Built-in Normal" xfId="3"/>
    <cellStyle name="Hiperłącze" xfId="2" builtinId="8"/>
    <cellStyle name="Normalny" xfId="0" builtinId="0"/>
    <cellStyle name="Normalny 2" xfId="7"/>
    <cellStyle name="Normalny 3" xfId="8"/>
    <cellStyle name="Normalny 6" xfId="9"/>
    <cellStyle name="Normalny_Arkusz1" xfId="4"/>
    <cellStyle name="Walutowy" xfId="1" builtinId="4"/>
    <cellStyle name="Walutowy 2" xfId="5"/>
    <cellStyle name="Walutowy 2 2" xfId="10"/>
  </cellStyles>
  <dxfs count="0"/>
  <tableStyles count="0" defaultTableStyle="TableStyleMedium2" defaultPivotStyle="PivotStyleLight16"/>
  <colors>
    <mruColors>
      <color rgb="FF903069"/>
      <color rgb="FFD917CB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portalzp.pl/kody-cpv/szczegoly/uslugi-instalowania-sprzetu-sterowania-energia-elektryczna-7599" TargetMode="External"/><Relationship Id="rId1" Type="http://schemas.openxmlformats.org/officeDocument/2006/relationships/hyperlink" Target="https://www.portalzp.pl/kody-cpv/szczegoly/paski-odczynnikowe-27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6"/>
  <sheetViews>
    <sheetView zoomScaleNormal="100" workbookViewId="0">
      <selection activeCell="F92" sqref="F92"/>
    </sheetView>
  </sheetViews>
  <sheetFormatPr defaultRowHeight="15"/>
  <cols>
    <col min="1" max="1" width="2.7109375" style="1" customWidth="1"/>
    <col min="2" max="2" width="13.28515625" style="1" customWidth="1"/>
    <col min="3" max="3" width="9.28515625" style="2" customWidth="1"/>
    <col min="4" max="4" width="61.85546875" style="1" customWidth="1"/>
    <col min="5" max="5" width="63.28515625" style="1" customWidth="1"/>
    <col min="6" max="6" width="20.85546875" style="1" customWidth="1"/>
    <col min="7" max="7" width="21.5703125" style="1" customWidth="1"/>
    <col min="8" max="8" width="14.140625" style="1" customWidth="1"/>
    <col min="9" max="9" width="16.5703125" style="1" customWidth="1"/>
    <col min="10" max="11" width="10.85546875" style="1" customWidth="1"/>
    <col min="12" max="12" width="10.140625" style="1" customWidth="1"/>
    <col min="13" max="13" width="15.28515625" style="1" customWidth="1"/>
    <col min="14" max="14" width="16.5703125" style="1" customWidth="1"/>
    <col min="15" max="15" width="15.42578125" style="1" customWidth="1"/>
    <col min="16" max="16" width="9.140625" style="1"/>
    <col min="17" max="17" width="13.7109375" style="1" customWidth="1"/>
    <col min="18" max="16384" width="9.140625" style="1"/>
  </cols>
  <sheetData>
    <row r="1" spans="2:13">
      <c r="B1" s="66"/>
      <c r="C1" s="67"/>
      <c r="D1" s="66"/>
      <c r="E1" s="66"/>
      <c r="F1" s="66"/>
      <c r="G1" s="66"/>
      <c r="H1" s="66"/>
      <c r="I1" s="66"/>
      <c r="J1" s="66"/>
    </row>
    <row r="2" spans="2:13">
      <c r="B2" s="66"/>
      <c r="C2" s="234" t="s">
        <v>5</v>
      </c>
      <c r="D2" s="234"/>
      <c r="E2" s="234"/>
      <c r="F2" s="234"/>
      <c r="G2" s="234"/>
      <c r="H2" s="234"/>
      <c r="I2" s="234"/>
      <c r="J2" s="234"/>
    </row>
    <row r="3" spans="2:13" ht="45.75" customHeight="1">
      <c r="B3" s="55"/>
      <c r="C3" s="18" t="s">
        <v>1</v>
      </c>
      <c r="D3" s="11" t="s">
        <v>0</v>
      </c>
      <c r="E3" s="9" t="s">
        <v>2</v>
      </c>
      <c r="F3" s="9" t="s">
        <v>3</v>
      </c>
      <c r="G3" s="129"/>
      <c r="H3" s="9" t="s">
        <v>4</v>
      </c>
      <c r="I3" s="9" t="s">
        <v>505</v>
      </c>
      <c r="J3" s="131"/>
      <c r="K3" s="150" t="s">
        <v>514</v>
      </c>
      <c r="L3" s="150" t="s">
        <v>515</v>
      </c>
      <c r="M3" s="150" t="s">
        <v>508</v>
      </c>
    </row>
    <row r="4" spans="2:13">
      <c r="B4" s="55"/>
      <c r="C4" s="13">
        <v>1</v>
      </c>
      <c r="D4" s="11">
        <v>2</v>
      </c>
      <c r="E4" s="11">
        <v>3</v>
      </c>
      <c r="F4" s="11">
        <v>4</v>
      </c>
      <c r="G4" s="131"/>
      <c r="H4" s="11">
        <v>5</v>
      </c>
      <c r="I4" s="11">
        <v>6</v>
      </c>
      <c r="J4" s="141">
        <v>7</v>
      </c>
      <c r="K4" s="3"/>
      <c r="L4" s="3"/>
      <c r="M4" s="3"/>
    </row>
    <row r="5" spans="2:13">
      <c r="B5" s="55"/>
      <c r="C5" s="235" t="s">
        <v>6</v>
      </c>
      <c r="D5" s="236"/>
      <c r="E5" s="236"/>
      <c r="F5" s="236"/>
      <c r="G5" s="237"/>
      <c r="H5" s="236"/>
      <c r="I5" s="236"/>
      <c r="J5" s="237"/>
      <c r="K5" s="3"/>
      <c r="L5" s="3"/>
      <c r="M5" s="3"/>
    </row>
    <row r="6" spans="2:13" ht="30">
      <c r="B6" s="134" t="s">
        <v>49</v>
      </c>
      <c r="C6" s="128" t="s">
        <v>86</v>
      </c>
      <c r="D6" s="135" t="s">
        <v>557</v>
      </c>
      <c r="E6" s="129" t="s">
        <v>16</v>
      </c>
      <c r="F6" s="127">
        <v>1626016.26</v>
      </c>
      <c r="G6" s="172"/>
      <c r="H6" s="68" t="s">
        <v>14</v>
      </c>
      <c r="I6" s="131" t="s">
        <v>492</v>
      </c>
      <c r="J6" s="141"/>
      <c r="K6" s="141"/>
      <c r="L6" s="131" t="s">
        <v>278</v>
      </c>
      <c r="M6" s="3"/>
    </row>
    <row r="7" spans="2:13">
      <c r="B7" s="55"/>
      <c r="C7" s="238" t="s">
        <v>8</v>
      </c>
      <c r="D7" s="238"/>
      <c r="E7" s="238"/>
      <c r="F7" s="238"/>
      <c r="G7" s="238"/>
      <c r="H7" s="238"/>
      <c r="I7" s="238"/>
      <c r="J7" s="238"/>
      <c r="K7" s="3" t="s">
        <v>506</v>
      </c>
      <c r="L7" s="3"/>
      <c r="M7" s="3"/>
    </row>
    <row r="8" spans="2:13" ht="15.75">
      <c r="B8" s="70" t="s">
        <v>27</v>
      </c>
      <c r="C8" s="54" t="s">
        <v>88</v>
      </c>
      <c r="D8" s="60" t="s">
        <v>322</v>
      </c>
      <c r="E8" s="82" t="s">
        <v>16</v>
      </c>
      <c r="F8" s="5">
        <v>250000</v>
      </c>
      <c r="G8" s="125"/>
      <c r="H8" s="68" t="s">
        <v>14</v>
      </c>
      <c r="I8" s="50" t="s">
        <v>323</v>
      </c>
      <c r="J8" s="143"/>
      <c r="K8" s="3" t="s">
        <v>506</v>
      </c>
      <c r="L8" s="3"/>
      <c r="M8" s="3" t="s">
        <v>509</v>
      </c>
    </row>
    <row r="9" spans="2:13">
      <c r="B9" s="70" t="s">
        <v>26</v>
      </c>
      <c r="C9" s="105" t="s">
        <v>89</v>
      </c>
      <c r="D9" s="4" t="s">
        <v>258</v>
      </c>
      <c r="E9" s="83" t="s">
        <v>12</v>
      </c>
      <c r="F9" s="139">
        <v>420000</v>
      </c>
      <c r="G9" s="139"/>
      <c r="H9" s="11" t="s">
        <v>11</v>
      </c>
      <c r="I9" s="19" t="s">
        <v>230</v>
      </c>
      <c r="J9" s="141"/>
      <c r="K9" s="3" t="s">
        <v>506</v>
      </c>
      <c r="L9" s="3"/>
      <c r="M9" s="3" t="s">
        <v>510</v>
      </c>
    </row>
    <row r="10" spans="2:13">
      <c r="B10" s="70" t="s">
        <v>26</v>
      </c>
      <c r="C10" s="105" t="s">
        <v>90</v>
      </c>
      <c r="D10" s="27" t="s">
        <v>401</v>
      </c>
      <c r="E10" s="83" t="s">
        <v>12</v>
      </c>
      <c r="F10" s="139">
        <v>540900</v>
      </c>
      <c r="G10" s="139"/>
      <c r="H10" s="11" t="s">
        <v>25</v>
      </c>
      <c r="I10" s="19" t="s">
        <v>309</v>
      </c>
      <c r="J10" s="141"/>
      <c r="K10" s="3" t="s">
        <v>506</v>
      </c>
      <c r="L10" s="3"/>
      <c r="M10" s="3" t="s">
        <v>520</v>
      </c>
    </row>
    <row r="11" spans="2:13">
      <c r="B11" s="70" t="s">
        <v>26</v>
      </c>
      <c r="C11" s="54" t="s">
        <v>91</v>
      </c>
      <c r="D11" s="27" t="s">
        <v>402</v>
      </c>
      <c r="E11" s="83" t="s">
        <v>12</v>
      </c>
      <c r="F11" s="139">
        <v>540900</v>
      </c>
      <c r="G11" s="139"/>
      <c r="H11" s="11" t="s">
        <v>14</v>
      </c>
      <c r="I11" s="19" t="s">
        <v>400</v>
      </c>
      <c r="J11" s="141"/>
      <c r="K11" s="3" t="s">
        <v>506</v>
      </c>
      <c r="L11" s="3"/>
      <c r="M11" s="3" t="s">
        <v>520</v>
      </c>
    </row>
    <row r="12" spans="2:13">
      <c r="B12" s="70" t="s">
        <v>26</v>
      </c>
      <c r="C12" s="54" t="s">
        <v>312</v>
      </c>
      <c r="D12" s="27" t="s">
        <v>403</v>
      </c>
      <c r="E12" s="83" t="s">
        <v>12</v>
      </c>
      <c r="F12" s="139">
        <v>540900</v>
      </c>
      <c r="G12" s="139"/>
      <c r="H12" s="11" t="s">
        <v>10</v>
      </c>
      <c r="I12" s="19" t="s">
        <v>404</v>
      </c>
      <c r="J12" s="141"/>
      <c r="K12" s="3" t="s">
        <v>506</v>
      </c>
      <c r="L12" s="3"/>
      <c r="M12" s="3" t="s">
        <v>520</v>
      </c>
    </row>
    <row r="13" spans="2:13" ht="30">
      <c r="B13" s="266" t="s">
        <v>27</v>
      </c>
      <c r="C13" s="54" t="s">
        <v>92</v>
      </c>
      <c r="D13" s="4" t="s">
        <v>325</v>
      </c>
      <c r="E13" s="82" t="s">
        <v>16</v>
      </c>
      <c r="F13" s="7">
        <v>150000</v>
      </c>
      <c r="G13" s="173"/>
      <c r="H13" s="68" t="s">
        <v>14</v>
      </c>
      <c r="I13" s="19" t="s">
        <v>326</v>
      </c>
      <c r="J13" s="141"/>
      <c r="K13" s="3" t="s">
        <v>506</v>
      </c>
      <c r="L13" s="3"/>
      <c r="M13" s="3" t="s">
        <v>511</v>
      </c>
    </row>
    <row r="14" spans="2:13" ht="15.75">
      <c r="B14" s="266"/>
      <c r="C14" s="54" t="s">
        <v>93</v>
      </c>
      <c r="D14" s="4" t="s">
        <v>214</v>
      </c>
      <c r="E14" s="82" t="s">
        <v>16</v>
      </c>
      <c r="F14" s="7">
        <v>450000</v>
      </c>
      <c r="G14" s="173"/>
      <c r="H14" s="68" t="s">
        <v>14</v>
      </c>
      <c r="I14" s="19" t="s">
        <v>265</v>
      </c>
      <c r="J14" s="141"/>
      <c r="K14" s="3" t="s">
        <v>506</v>
      </c>
      <c r="L14" s="3"/>
      <c r="M14" s="3" t="s">
        <v>509</v>
      </c>
    </row>
    <row r="15" spans="2:13" ht="30">
      <c r="B15" s="266"/>
      <c r="C15" s="105" t="s">
        <v>208</v>
      </c>
      <c r="D15" s="4" t="s">
        <v>353</v>
      </c>
      <c r="E15" s="82" t="s">
        <v>498</v>
      </c>
      <c r="F15" s="5">
        <v>585000</v>
      </c>
      <c r="G15" s="125"/>
      <c r="H15" s="68" t="s">
        <v>14</v>
      </c>
      <c r="I15" s="12" t="s">
        <v>352</v>
      </c>
      <c r="J15" s="141"/>
      <c r="K15" s="3" t="s">
        <v>506</v>
      </c>
      <c r="L15" s="3"/>
      <c r="M15" s="3" t="s">
        <v>509</v>
      </c>
    </row>
    <row r="16" spans="2:13" ht="75">
      <c r="B16" s="266"/>
      <c r="C16" s="105" t="s">
        <v>94</v>
      </c>
      <c r="D16" s="4" t="s">
        <v>269</v>
      </c>
      <c r="E16" s="82" t="s">
        <v>16</v>
      </c>
      <c r="F16" s="5">
        <v>350000</v>
      </c>
      <c r="G16" s="125"/>
      <c r="H16" s="68" t="s">
        <v>14</v>
      </c>
      <c r="I16" s="12" t="s">
        <v>351</v>
      </c>
      <c r="J16" s="141"/>
      <c r="K16" s="3" t="s">
        <v>506</v>
      </c>
      <c r="L16" s="3"/>
      <c r="M16" s="3" t="s">
        <v>509</v>
      </c>
    </row>
    <row r="17" spans="2:13" ht="30">
      <c r="B17" s="266"/>
      <c r="C17" s="54" t="s">
        <v>95</v>
      </c>
      <c r="D17" s="4" t="s">
        <v>222</v>
      </c>
      <c r="E17" s="82" t="s">
        <v>16</v>
      </c>
      <c r="F17" s="44">
        <v>645000</v>
      </c>
      <c r="G17" s="44"/>
      <c r="H17" s="6" t="s">
        <v>13</v>
      </c>
      <c r="I17" s="6" t="s">
        <v>224</v>
      </c>
      <c r="J17" s="141"/>
      <c r="K17" s="3" t="s">
        <v>506</v>
      </c>
      <c r="L17" s="3"/>
      <c r="M17" s="3" t="s">
        <v>509</v>
      </c>
    </row>
    <row r="18" spans="2:13" ht="30">
      <c r="B18" s="266"/>
      <c r="C18" s="54" t="s">
        <v>96</v>
      </c>
      <c r="D18" s="4" t="s">
        <v>354</v>
      </c>
      <c r="E18" s="82" t="s">
        <v>16</v>
      </c>
      <c r="F18" s="5">
        <v>300000</v>
      </c>
      <c r="G18" s="136"/>
      <c r="H18" s="6" t="s">
        <v>13</v>
      </c>
      <c r="I18" s="11" t="s">
        <v>355</v>
      </c>
      <c r="J18" s="141"/>
      <c r="K18" s="3" t="s">
        <v>506</v>
      </c>
      <c r="L18" s="3"/>
      <c r="M18" s="3" t="s">
        <v>509</v>
      </c>
    </row>
    <row r="19" spans="2:13" ht="30">
      <c r="B19" s="266"/>
      <c r="C19" s="105" t="s">
        <v>97</v>
      </c>
      <c r="D19" s="4" t="s">
        <v>371</v>
      </c>
      <c r="E19" s="82" t="s">
        <v>16</v>
      </c>
      <c r="F19" s="5">
        <v>330000</v>
      </c>
      <c r="G19" s="136"/>
      <c r="H19" s="6" t="s">
        <v>25</v>
      </c>
      <c r="I19" s="81" t="s">
        <v>372</v>
      </c>
      <c r="J19" s="267" t="s">
        <v>507</v>
      </c>
      <c r="K19" s="3" t="s">
        <v>506</v>
      </c>
      <c r="L19" s="3"/>
      <c r="M19" s="3" t="s">
        <v>511</v>
      </c>
    </row>
    <row r="20" spans="2:13">
      <c r="B20" s="266"/>
      <c r="C20" s="54" t="s">
        <v>418</v>
      </c>
      <c r="D20" s="96" t="s">
        <v>376</v>
      </c>
      <c r="E20" s="82" t="s">
        <v>16</v>
      </c>
      <c r="F20" s="97">
        <v>250000</v>
      </c>
      <c r="G20" s="97"/>
      <c r="H20" s="98" t="s">
        <v>25</v>
      </c>
      <c r="I20" s="99" t="s">
        <v>375</v>
      </c>
      <c r="J20" s="268"/>
      <c r="K20" s="3" t="s">
        <v>506</v>
      </c>
      <c r="L20" s="3"/>
      <c r="M20" s="3" t="s">
        <v>510</v>
      </c>
    </row>
    <row r="21" spans="2:13">
      <c r="B21" s="235"/>
      <c r="C21" s="237"/>
      <c r="D21" s="237"/>
      <c r="E21" s="237"/>
      <c r="F21" s="237"/>
      <c r="G21" s="237"/>
      <c r="H21" s="237"/>
      <c r="I21" s="237"/>
      <c r="J21" s="237"/>
      <c r="K21" s="3"/>
      <c r="L21" s="3"/>
      <c r="M21" s="3"/>
    </row>
    <row r="22" spans="2:13">
      <c r="B22" s="235" t="s">
        <v>422</v>
      </c>
      <c r="C22" s="237"/>
      <c r="D22" s="237"/>
      <c r="E22" s="237"/>
      <c r="F22" s="237"/>
      <c r="G22" s="237"/>
      <c r="H22" s="237"/>
      <c r="I22" s="237"/>
      <c r="J22" s="237"/>
      <c r="K22" s="3"/>
      <c r="L22" s="3"/>
      <c r="M22" s="3"/>
    </row>
    <row r="23" spans="2:13">
      <c r="B23" s="92" t="s">
        <v>50</v>
      </c>
      <c r="C23" s="94" t="s">
        <v>109</v>
      </c>
      <c r="D23" s="100" t="s">
        <v>379</v>
      </c>
      <c r="E23" s="92" t="s">
        <v>497</v>
      </c>
      <c r="F23" s="93">
        <v>290000</v>
      </c>
      <c r="G23" s="169"/>
      <c r="H23" s="91" t="s">
        <v>65</v>
      </c>
      <c r="I23" s="91" t="s">
        <v>380</v>
      </c>
      <c r="J23" s="144"/>
      <c r="K23" s="3" t="s">
        <v>506</v>
      </c>
      <c r="L23" s="3"/>
      <c r="M23" s="3" t="s">
        <v>523</v>
      </c>
    </row>
    <row r="24" spans="2:13" ht="15.75">
      <c r="B24" s="70" t="s">
        <v>50</v>
      </c>
      <c r="C24" s="116" t="s">
        <v>110</v>
      </c>
      <c r="D24" s="4" t="s">
        <v>383</v>
      </c>
      <c r="E24" s="32" t="s">
        <v>307</v>
      </c>
      <c r="F24" s="5">
        <v>600000</v>
      </c>
      <c r="G24" s="125"/>
      <c r="H24" s="68" t="s">
        <v>14</v>
      </c>
      <c r="I24" s="85" t="s">
        <v>384</v>
      </c>
      <c r="J24" s="141"/>
      <c r="K24" s="3" t="s">
        <v>506</v>
      </c>
      <c r="L24" s="3"/>
      <c r="M24" s="3" t="s">
        <v>521</v>
      </c>
    </row>
    <row r="25" spans="2:13" ht="30" customHeight="1">
      <c r="B25" s="70" t="s">
        <v>46</v>
      </c>
      <c r="C25" s="106" t="s">
        <v>111</v>
      </c>
      <c r="D25" s="70" t="s">
        <v>395</v>
      </c>
      <c r="E25" s="138" t="s">
        <v>12</v>
      </c>
      <c r="F25" s="10">
        <v>161300.81</v>
      </c>
      <c r="G25" s="136"/>
      <c r="H25" s="11" t="s">
        <v>65</v>
      </c>
      <c r="I25" s="11" t="s">
        <v>211</v>
      </c>
      <c r="J25" s="145"/>
      <c r="K25" s="3" t="s">
        <v>506</v>
      </c>
      <c r="L25" s="3"/>
      <c r="M25" s="3" t="s">
        <v>509</v>
      </c>
    </row>
    <row r="26" spans="2:13" ht="60">
      <c r="B26" s="70" t="s">
        <v>46</v>
      </c>
      <c r="C26" s="116" t="s">
        <v>112</v>
      </c>
      <c r="D26" s="88" t="s">
        <v>396</v>
      </c>
      <c r="E26" s="32" t="s">
        <v>16</v>
      </c>
      <c r="F26" s="10">
        <v>270000</v>
      </c>
      <c r="G26" s="125"/>
      <c r="H26" s="68" t="s">
        <v>25</v>
      </c>
      <c r="I26" s="11" t="s">
        <v>397</v>
      </c>
      <c r="J26" s="141"/>
      <c r="K26" s="3" t="s">
        <v>506</v>
      </c>
      <c r="L26" s="3"/>
      <c r="M26" s="3" t="s">
        <v>510</v>
      </c>
    </row>
    <row r="27" spans="2:13" ht="15.75">
      <c r="B27" s="101" t="s">
        <v>424</v>
      </c>
      <c r="C27" s="106" t="s">
        <v>113</v>
      </c>
      <c r="D27" s="4" t="s">
        <v>423</v>
      </c>
      <c r="E27" s="32" t="s">
        <v>16</v>
      </c>
      <c r="F27" s="5">
        <v>147150</v>
      </c>
      <c r="G27" s="125"/>
      <c r="H27" s="68" t="s">
        <v>14</v>
      </c>
      <c r="I27" s="95" t="s">
        <v>425</v>
      </c>
      <c r="J27" s="146"/>
      <c r="K27" s="3" t="s">
        <v>506</v>
      </c>
      <c r="L27" s="3"/>
      <c r="M27" s="3" t="s">
        <v>511</v>
      </c>
    </row>
    <row r="28" spans="2:13" ht="15.75">
      <c r="B28" s="70" t="s">
        <v>46</v>
      </c>
      <c r="C28" s="116" t="s">
        <v>114</v>
      </c>
      <c r="D28" s="70" t="s">
        <v>407</v>
      </c>
      <c r="E28" s="32" t="s">
        <v>16</v>
      </c>
      <c r="F28" s="5">
        <v>310569.11</v>
      </c>
      <c r="G28" s="125"/>
      <c r="H28" s="68" t="s">
        <v>25</v>
      </c>
      <c r="I28" s="87" t="s">
        <v>408</v>
      </c>
      <c r="J28" s="146"/>
      <c r="K28" s="3" t="s">
        <v>506</v>
      </c>
      <c r="L28" s="3"/>
      <c r="M28" s="3" t="s">
        <v>509</v>
      </c>
    </row>
    <row r="29" spans="2:13" ht="15.75">
      <c r="B29" s="90" t="s">
        <v>27</v>
      </c>
      <c r="C29" s="106" t="s">
        <v>115</v>
      </c>
      <c r="D29" s="104" t="s">
        <v>431</v>
      </c>
      <c r="E29" s="32" t="s">
        <v>16</v>
      </c>
      <c r="F29" s="5">
        <v>620000</v>
      </c>
      <c r="G29" s="125"/>
      <c r="H29" s="68" t="s">
        <v>14</v>
      </c>
      <c r="I29" s="103"/>
      <c r="J29" s="146"/>
      <c r="K29" s="3" t="s">
        <v>506</v>
      </c>
      <c r="L29" s="3"/>
      <c r="M29" s="3" t="s">
        <v>522</v>
      </c>
    </row>
    <row r="30" spans="2:13" ht="30">
      <c r="B30" s="258" t="s">
        <v>49</v>
      </c>
      <c r="C30" s="108" t="s">
        <v>116</v>
      </c>
      <c r="D30" s="112" t="s">
        <v>455</v>
      </c>
      <c r="E30" s="90" t="s">
        <v>16</v>
      </c>
      <c r="F30" s="5">
        <v>250000</v>
      </c>
      <c r="G30" s="168"/>
      <c r="H30" s="107" t="s">
        <v>14</v>
      </c>
      <c r="I30" s="239" t="s">
        <v>454</v>
      </c>
      <c r="J30" s="269"/>
      <c r="K30" s="3" t="s">
        <v>506</v>
      </c>
      <c r="L30" s="232"/>
      <c r="M30" s="3" t="s">
        <v>509</v>
      </c>
    </row>
    <row r="31" spans="2:13" ht="15.75">
      <c r="B31" s="259"/>
      <c r="C31" s="108" t="s">
        <v>117</v>
      </c>
      <c r="D31" s="109" t="s">
        <v>453</v>
      </c>
      <c r="E31" s="90" t="s">
        <v>16</v>
      </c>
      <c r="F31" s="14">
        <v>131000</v>
      </c>
      <c r="G31" s="136"/>
      <c r="H31" s="107" t="s">
        <v>14</v>
      </c>
      <c r="I31" s="240"/>
      <c r="J31" s="270"/>
      <c r="K31" s="3" t="s">
        <v>506</v>
      </c>
      <c r="L31" s="233"/>
      <c r="M31" s="3" t="s">
        <v>509</v>
      </c>
    </row>
    <row r="32" spans="2:13" ht="15.75">
      <c r="B32" s="111" t="s">
        <v>49</v>
      </c>
      <c r="C32" s="108" t="s">
        <v>118</v>
      </c>
      <c r="D32" s="113" t="s">
        <v>280</v>
      </c>
      <c r="E32" s="32" t="s">
        <v>16</v>
      </c>
      <c r="F32" s="136">
        <v>178000</v>
      </c>
      <c r="G32" s="14"/>
      <c r="H32" s="11" t="s">
        <v>17</v>
      </c>
      <c r="I32" s="12" t="s">
        <v>281</v>
      </c>
      <c r="J32" s="141"/>
      <c r="K32" s="3" t="s">
        <v>506</v>
      </c>
      <c r="L32" s="3"/>
      <c r="M32" s="3" t="s">
        <v>509</v>
      </c>
    </row>
    <row r="33" spans="2:17">
      <c r="B33" s="111" t="s">
        <v>49</v>
      </c>
      <c r="C33" s="116" t="s">
        <v>119</v>
      </c>
      <c r="D33" s="114" t="s">
        <v>456</v>
      </c>
      <c r="E33" s="32" t="s">
        <v>16</v>
      </c>
      <c r="F33" s="22">
        <v>400000</v>
      </c>
      <c r="G33" s="22"/>
      <c r="H33" s="11" t="s">
        <v>17</v>
      </c>
      <c r="I33" s="25" t="s">
        <v>457</v>
      </c>
      <c r="J33" s="141"/>
      <c r="K33" s="3" t="s">
        <v>506</v>
      </c>
      <c r="L33" s="3"/>
      <c r="M33" s="3" t="s">
        <v>511</v>
      </c>
    </row>
    <row r="34" spans="2:17" ht="39" customHeight="1">
      <c r="B34" s="109" t="s">
        <v>49</v>
      </c>
      <c r="C34" s="108" t="s">
        <v>120</v>
      </c>
      <c r="D34" s="4" t="s">
        <v>306</v>
      </c>
      <c r="E34" s="32" t="s">
        <v>16</v>
      </c>
      <c r="F34" s="136">
        <v>400000</v>
      </c>
      <c r="G34" s="14"/>
      <c r="H34" s="11" t="s">
        <v>17</v>
      </c>
      <c r="I34" s="40" t="s">
        <v>282</v>
      </c>
      <c r="J34" s="146"/>
      <c r="K34" s="3" t="s">
        <v>506</v>
      </c>
      <c r="L34" s="3"/>
      <c r="M34" s="3" t="s">
        <v>511</v>
      </c>
    </row>
    <row r="35" spans="2:17" ht="75">
      <c r="B35" s="138" t="s">
        <v>49</v>
      </c>
      <c r="C35" s="123" t="s">
        <v>228</v>
      </c>
      <c r="D35" s="4" t="s">
        <v>458</v>
      </c>
      <c r="E35" s="109" t="s">
        <v>16</v>
      </c>
      <c r="F35" s="170">
        <v>175000</v>
      </c>
      <c r="G35" s="174" t="s">
        <v>545</v>
      </c>
      <c r="H35" s="46" t="s">
        <v>14</v>
      </c>
      <c r="I35" s="115" t="s">
        <v>256</v>
      </c>
      <c r="J35" s="147"/>
      <c r="K35" s="3" t="s">
        <v>506</v>
      </c>
      <c r="L35" s="3"/>
      <c r="M35" s="3" t="s">
        <v>526</v>
      </c>
    </row>
    <row r="36" spans="2:17">
      <c r="B36" s="166" t="s">
        <v>45</v>
      </c>
      <c r="C36" s="123" t="s">
        <v>270</v>
      </c>
      <c r="D36" s="86" t="s">
        <v>540</v>
      </c>
      <c r="E36" s="166" t="s">
        <v>12</v>
      </c>
      <c r="F36" s="136">
        <v>310000</v>
      </c>
      <c r="G36" s="136"/>
      <c r="H36" s="11" t="s">
        <v>17</v>
      </c>
      <c r="I36" s="115" t="s">
        <v>252</v>
      </c>
      <c r="J36" s="129"/>
      <c r="K36" s="3" t="s">
        <v>506</v>
      </c>
      <c r="L36" s="3"/>
      <c r="M36" s="3" t="s">
        <v>541</v>
      </c>
    </row>
    <row r="37" spans="2:17">
      <c r="B37" s="55"/>
      <c r="C37" s="15"/>
      <c r="D37" s="16"/>
      <c r="E37" s="16"/>
      <c r="F37" s="17"/>
      <c r="G37" s="17"/>
      <c r="H37" s="16"/>
      <c r="I37" s="16"/>
      <c r="J37" s="16"/>
      <c r="O37" s="33"/>
    </row>
    <row r="38" spans="2:17">
      <c r="B38" s="21"/>
      <c r="C38" s="274" t="s">
        <v>152</v>
      </c>
      <c r="D38" s="274"/>
      <c r="E38" s="274"/>
      <c r="F38" s="274"/>
      <c r="G38" s="274"/>
      <c r="H38" s="274"/>
      <c r="I38" s="274"/>
      <c r="J38" s="274"/>
      <c r="O38" s="36"/>
    </row>
    <row r="39" spans="2:17" ht="90">
      <c r="B39" s="21"/>
      <c r="C39" s="18" t="s">
        <v>1</v>
      </c>
      <c r="D39" s="11" t="s">
        <v>0</v>
      </c>
      <c r="E39" s="9" t="s">
        <v>2</v>
      </c>
      <c r="F39" s="9" t="s">
        <v>3</v>
      </c>
      <c r="G39" s="129"/>
      <c r="H39" s="9" t="s">
        <v>4</v>
      </c>
      <c r="I39" s="11"/>
      <c r="J39" s="11"/>
    </row>
    <row r="40" spans="2:17">
      <c r="B40" s="21"/>
      <c r="C40" s="13">
        <v>1</v>
      </c>
      <c r="D40" s="11">
        <v>2</v>
      </c>
      <c r="E40" s="11">
        <v>3</v>
      </c>
      <c r="F40" s="11">
        <v>4</v>
      </c>
      <c r="G40" s="131"/>
      <c r="H40" s="11">
        <v>5</v>
      </c>
      <c r="I40" s="11">
        <v>6</v>
      </c>
      <c r="J40" s="11">
        <v>7</v>
      </c>
    </row>
    <row r="41" spans="2:17">
      <c r="B41" s="21"/>
      <c r="C41" s="235" t="s">
        <v>6</v>
      </c>
      <c r="D41" s="236"/>
      <c r="E41" s="236"/>
      <c r="F41" s="236"/>
      <c r="G41" s="237"/>
      <c r="H41" s="236"/>
      <c r="I41" s="236"/>
      <c r="J41" s="253"/>
    </row>
    <row r="42" spans="2:17">
      <c r="B42" s="21"/>
      <c r="C42" s="238" t="s">
        <v>8</v>
      </c>
      <c r="D42" s="238"/>
      <c r="E42" s="238"/>
      <c r="F42" s="238"/>
      <c r="G42" s="238"/>
      <c r="H42" s="238"/>
      <c r="I42" s="238"/>
      <c r="J42" s="238"/>
      <c r="Q42" s="33"/>
    </row>
    <row r="43" spans="2:17" ht="45">
      <c r="B43" s="45" t="s">
        <v>26</v>
      </c>
      <c r="C43" s="105" t="s">
        <v>153</v>
      </c>
      <c r="D43" s="27" t="s">
        <v>430</v>
      </c>
      <c r="E43" s="11" t="s">
        <v>500</v>
      </c>
      <c r="F43" s="7">
        <v>27500000</v>
      </c>
      <c r="G43" s="7"/>
      <c r="H43" s="11" t="s">
        <v>11</v>
      </c>
      <c r="I43" s="248" t="s">
        <v>319</v>
      </c>
      <c r="J43" s="276" t="s">
        <v>507</v>
      </c>
      <c r="K43" s="3" t="s">
        <v>506</v>
      </c>
      <c r="L43" s="151"/>
      <c r="M43" s="3" t="s">
        <v>510</v>
      </c>
      <c r="Q43" s="37"/>
    </row>
    <row r="44" spans="2:17" ht="45">
      <c r="B44" s="45" t="s">
        <v>26</v>
      </c>
      <c r="C44" s="105" t="s">
        <v>154</v>
      </c>
      <c r="D44" s="27" t="s">
        <v>427</v>
      </c>
      <c r="E44" s="11" t="s">
        <v>501</v>
      </c>
      <c r="F44" s="7">
        <v>92000000</v>
      </c>
      <c r="G44" s="7"/>
      <c r="H44" s="11" t="s">
        <v>11</v>
      </c>
      <c r="I44" s="275"/>
      <c r="J44" s="277"/>
      <c r="K44" s="3" t="s">
        <v>506</v>
      </c>
      <c r="L44" s="151"/>
      <c r="M44" s="3" t="s">
        <v>509</v>
      </c>
      <c r="Q44" s="23"/>
    </row>
    <row r="45" spans="2:17" ht="45">
      <c r="B45" s="45" t="s">
        <v>26</v>
      </c>
      <c r="C45" s="105" t="s">
        <v>155</v>
      </c>
      <c r="D45" s="27" t="s">
        <v>428</v>
      </c>
      <c r="E45" s="12" t="s">
        <v>503</v>
      </c>
      <c r="F45" s="7">
        <v>98000000</v>
      </c>
      <c r="G45" s="7"/>
      <c r="H45" s="11" t="s">
        <v>11</v>
      </c>
      <c r="I45" s="275"/>
      <c r="J45" s="277"/>
      <c r="K45" s="3" t="s">
        <v>506</v>
      </c>
      <c r="L45" s="151"/>
      <c r="M45" s="3" t="s">
        <v>509</v>
      </c>
      <c r="Q45" s="33"/>
    </row>
    <row r="46" spans="2:17" ht="45">
      <c r="B46" s="45" t="s">
        <v>26</v>
      </c>
      <c r="C46" s="105" t="s">
        <v>156</v>
      </c>
      <c r="D46" s="27" t="s">
        <v>429</v>
      </c>
      <c r="E46" s="38" t="s">
        <v>502</v>
      </c>
      <c r="F46" s="5">
        <v>60000000</v>
      </c>
      <c r="G46" s="136"/>
      <c r="H46" s="11" t="s">
        <v>11</v>
      </c>
      <c r="I46" s="249"/>
      <c r="J46" s="277"/>
      <c r="K46" s="3" t="s">
        <v>506</v>
      </c>
      <c r="L46" s="151"/>
      <c r="M46" s="3" t="s">
        <v>511</v>
      </c>
      <c r="Q46" s="36"/>
    </row>
    <row r="47" spans="2:17" ht="30">
      <c r="B47" s="45" t="s">
        <v>26</v>
      </c>
      <c r="C47" s="54" t="s">
        <v>157</v>
      </c>
      <c r="D47" s="26" t="s">
        <v>318</v>
      </c>
      <c r="E47" s="38" t="s">
        <v>9</v>
      </c>
      <c r="F47" s="5">
        <v>3000000</v>
      </c>
      <c r="G47" s="136"/>
      <c r="H47" s="11" t="s">
        <v>14</v>
      </c>
      <c r="I47" s="48" t="s">
        <v>320</v>
      </c>
      <c r="J47" s="277"/>
      <c r="K47" s="3" t="s">
        <v>506</v>
      </c>
      <c r="L47" s="151"/>
      <c r="M47" s="150" t="s">
        <v>512</v>
      </c>
    </row>
    <row r="48" spans="2:17" ht="30">
      <c r="B48" s="45" t="s">
        <v>26</v>
      </c>
      <c r="C48" s="54" t="s">
        <v>158</v>
      </c>
      <c r="D48" s="26" t="s">
        <v>318</v>
      </c>
      <c r="E48" s="38" t="s">
        <v>9</v>
      </c>
      <c r="F48" s="28">
        <v>3500000</v>
      </c>
      <c r="G48" s="28"/>
      <c r="H48" s="11" t="s">
        <v>13</v>
      </c>
      <c r="I48" s="48" t="s">
        <v>320</v>
      </c>
      <c r="J48" s="278"/>
      <c r="K48" s="3" t="s">
        <v>506</v>
      </c>
      <c r="L48" s="151"/>
      <c r="M48" s="150" t="s">
        <v>512</v>
      </c>
    </row>
    <row r="49" spans="2:14" ht="30">
      <c r="B49" s="45" t="s">
        <v>45</v>
      </c>
      <c r="C49" s="54" t="s">
        <v>159</v>
      </c>
      <c r="D49" s="26" t="s">
        <v>341</v>
      </c>
      <c r="E49" s="63" t="s">
        <v>9</v>
      </c>
      <c r="F49" s="5">
        <v>10000000</v>
      </c>
      <c r="G49" s="136"/>
      <c r="H49" s="102" t="s">
        <v>17</v>
      </c>
      <c r="I49" s="248" t="s">
        <v>261</v>
      </c>
      <c r="J49" s="246" t="s">
        <v>507</v>
      </c>
      <c r="K49" s="3" t="s">
        <v>506</v>
      </c>
      <c r="L49" s="151"/>
      <c r="M49" s="3" t="s">
        <v>511</v>
      </c>
    </row>
    <row r="50" spans="2:14">
      <c r="B50" s="45" t="s">
        <v>26</v>
      </c>
      <c r="C50" s="105" t="s">
        <v>324</v>
      </c>
      <c r="D50" s="26" t="s">
        <v>317</v>
      </c>
      <c r="E50" s="11" t="s">
        <v>9</v>
      </c>
      <c r="F50" s="7">
        <v>2520000</v>
      </c>
      <c r="G50" s="7"/>
      <c r="H50" s="11" t="s">
        <v>25</v>
      </c>
      <c r="I50" s="249"/>
      <c r="J50" s="247"/>
      <c r="K50" s="3" t="s">
        <v>506</v>
      </c>
      <c r="L50" s="151"/>
      <c r="M50" s="3" t="s">
        <v>510</v>
      </c>
    </row>
    <row r="51" spans="2:14" ht="30">
      <c r="B51" s="281" t="s">
        <v>27</v>
      </c>
      <c r="C51" s="105" t="s">
        <v>160</v>
      </c>
      <c r="D51" s="71" t="s">
        <v>332</v>
      </c>
      <c r="E51" s="11" t="s">
        <v>9</v>
      </c>
      <c r="F51" s="73">
        <v>33000000</v>
      </c>
      <c r="G51" s="73"/>
      <c r="H51" s="11" t="s">
        <v>14</v>
      </c>
      <c r="I51" s="61" t="s">
        <v>150</v>
      </c>
      <c r="J51" s="250" t="s">
        <v>507</v>
      </c>
      <c r="K51" s="3" t="s">
        <v>506</v>
      </c>
      <c r="L51" s="151"/>
      <c r="M51" s="3" t="s">
        <v>509</v>
      </c>
    </row>
    <row r="52" spans="2:14">
      <c r="B52" s="282"/>
      <c r="C52" s="54" t="s">
        <v>161</v>
      </c>
      <c r="D52" s="134" t="s">
        <v>447</v>
      </c>
      <c r="E52" s="131" t="s">
        <v>9</v>
      </c>
      <c r="F52" s="10">
        <v>3000000</v>
      </c>
      <c r="G52" s="136"/>
      <c r="H52" s="11" t="s">
        <v>17</v>
      </c>
      <c r="I52" s="61" t="s">
        <v>150</v>
      </c>
      <c r="J52" s="251"/>
      <c r="K52" s="3" t="s">
        <v>506</v>
      </c>
      <c r="L52" s="151"/>
      <c r="M52" s="3" t="s">
        <v>510</v>
      </c>
    </row>
    <row r="53" spans="2:14">
      <c r="B53" s="282"/>
      <c r="C53" s="54" t="s">
        <v>162</v>
      </c>
      <c r="D53" s="72" t="s">
        <v>334</v>
      </c>
      <c r="E53" s="11" t="s">
        <v>9</v>
      </c>
      <c r="F53" s="73">
        <v>35000000</v>
      </c>
      <c r="G53" s="73"/>
      <c r="H53" s="11" t="s">
        <v>14</v>
      </c>
      <c r="I53" s="61" t="s">
        <v>150</v>
      </c>
      <c r="J53" s="251"/>
      <c r="K53" s="3" t="s">
        <v>506</v>
      </c>
      <c r="L53" s="151"/>
      <c r="M53" s="3" t="s">
        <v>511</v>
      </c>
    </row>
    <row r="54" spans="2:14" ht="29.25">
      <c r="B54" s="282"/>
      <c r="C54" s="54" t="s">
        <v>333</v>
      </c>
      <c r="D54" s="72" t="s">
        <v>335</v>
      </c>
      <c r="E54" s="11" t="s">
        <v>9</v>
      </c>
      <c r="F54" s="74">
        <v>41000000</v>
      </c>
      <c r="G54" s="74"/>
      <c r="H54" s="11" t="s">
        <v>14</v>
      </c>
      <c r="I54" s="61" t="s">
        <v>150</v>
      </c>
      <c r="J54" s="251"/>
      <c r="K54" s="3" t="s">
        <v>506</v>
      </c>
      <c r="L54" s="151"/>
      <c r="M54" s="3" t="s">
        <v>511</v>
      </c>
    </row>
    <row r="55" spans="2:14">
      <c r="B55" s="282"/>
      <c r="C55" s="54" t="s">
        <v>163</v>
      </c>
      <c r="D55" s="75" t="s">
        <v>336</v>
      </c>
      <c r="E55" s="11" t="s">
        <v>9</v>
      </c>
      <c r="F55" s="76">
        <v>70000000</v>
      </c>
      <c r="G55" s="76"/>
      <c r="H55" s="11" t="s">
        <v>10</v>
      </c>
      <c r="I55" s="61" t="s">
        <v>150</v>
      </c>
      <c r="J55" s="251"/>
      <c r="K55" s="3" t="s">
        <v>506</v>
      </c>
      <c r="L55" s="151"/>
      <c r="M55" s="3" t="s">
        <v>511</v>
      </c>
    </row>
    <row r="56" spans="2:14" ht="30">
      <c r="B56" s="282"/>
      <c r="C56" s="54" t="s">
        <v>164</v>
      </c>
      <c r="D56" s="72" t="s">
        <v>337</v>
      </c>
      <c r="E56" s="11" t="s">
        <v>9</v>
      </c>
      <c r="F56" s="73">
        <v>16000000</v>
      </c>
      <c r="G56" s="73"/>
      <c r="H56" s="11" t="s">
        <v>10</v>
      </c>
      <c r="I56" s="61" t="s">
        <v>150</v>
      </c>
      <c r="J56" s="251"/>
      <c r="K56" s="3" t="s">
        <v>506</v>
      </c>
      <c r="L56" s="151"/>
      <c r="M56" s="3" t="s">
        <v>511</v>
      </c>
    </row>
    <row r="57" spans="2:14">
      <c r="B57" s="282"/>
      <c r="C57" s="54" t="s">
        <v>165</v>
      </c>
      <c r="D57" s="70" t="s">
        <v>327</v>
      </c>
      <c r="E57" s="11" t="s">
        <v>9</v>
      </c>
      <c r="F57" s="5">
        <v>4000000</v>
      </c>
      <c r="G57" s="136"/>
      <c r="H57" s="11" t="s">
        <v>13</v>
      </c>
      <c r="I57" s="61" t="s">
        <v>150</v>
      </c>
      <c r="J57" s="251"/>
      <c r="K57" s="3" t="s">
        <v>506</v>
      </c>
      <c r="L57" s="151"/>
      <c r="M57" s="3" t="s">
        <v>509</v>
      </c>
    </row>
    <row r="58" spans="2:14">
      <c r="B58" s="282"/>
      <c r="C58" s="54" t="s">
        <v>166</v>
      </c>
      <c r="D58" s="64" t="s">
        <v>212</v>
      </c>
      <c r="E58" s="11" t="s">
        <v>9</v>
      </c>
      <c r="F58" s="5">
        <v>9000000</v>
      </c>
      <c r="G58" s="136"/>
      <c r="H58" s="79" t="s">
        <v>14</v>
      </c>
      <c r="I58" s="62" t="s">
        <v>150</v>
      </c>
      <c r="J58" s="251"/>
      <c r="K58" s="3" t="s">
        <v>506</v>
      </c>
      <c r="L58" s="151"/>
      <c r="M58" s="3" t="s">
        <v>517</v>
      </c>
    </row>
    <row r="59" spans="2:14">
      <c r="B59" s="282"/>
      <c r="C59" s="105" t="s">
        <v>342</v>
      </c>
      <c r="D59" s="70" t="s">
        <v>344</v>
      </c>
      <c r="E59" s="11" t="s">
        <v>9</v>
      </c>
      <c r="F59" s="5">
        <v>30000000</v>
      </c>
      <c r="G59" s="136"/>
      <c r="H59" s="79" t="s">
        <v>25</v>
      </c>
      <c r="I59" s="62" t="s">
        <v>150</v>
      </c>
      <c r="J59" s="251"/>
      <c r="K59" s="3" t="s">
        <v>506</v>
      </c>
      <c r="L59" s="151"/>
      <c r="M59" s="3" t="s">
        <v>509</v>
      </c>
    </row>
    <row r="60" spans="2:14">
      <c r="B60" s="282"/>
      <c r="C60" s="105" t="s">
        <v>343</v>
      </c>
      <c r="D60" s="70" t="s">
        <v>345</v>
      </c>
      <c r="E60" s="11" t="s">
        <v>9</v>
      </c>
      <c r="F60" s="5">
        <v>10000000</v>
      </c>
      <c r="G60" s="136"/>
      <c r="H60" s="77" t="s">
        <v>25</v>
      </c>
      <c r="I60" s="62" t="s">
        <v>249</v>
      </c>
      <c r="J60" s="251"/>
      <c r="K60" s="3" t="s">
        <v>506</v>
      </c>
      <c r="L60" s="151"/>
      <c r="M60" s="3" t="s">
        <v>511</v>
      </c>
    </row>
    <row r="61" spans="2:14">
      <c r="B61" s="282"/>
      <c r="C61" s="54" t="s">
        <v>167</v>
      </c>
      <c r="D61" s="70" t="s">
        <v>345</v>
      </c>
      <c r="E61" s="11" t="s">
        <v>9</v>
      </c>
      <c r="F61" s="78">
        <v>15000000</v>
      </c>
      <c r="G61" s="78"/>
      <c r="H61" s="77" t="s">
        <v>14</v>
      </c>
      <c r="I61" s="62" t="s">
        <v>308</v>
      </c>
      <c r="J61" s="251"/>
      <c r="K61" s="3" t="s">
        <v>506</v>
      </c>
      <c r="L61" s="151"/>
      <c r="M61" s="3" t="s">
        <v>511</v>
      </c>
    </row>
    <row r="62" spans="2:14" ht="30">
      <c r="B62" s="282"/>
      <c r="C62" s="54" t="s">
        <v>168</v>
      </c>
      <c r="D62" s="4" t="s">
        <v>347</v>
      </c>
      <c r="E62" s="11" t="s">
        <v>9</v>
      </c>
      <c r="F62" s="78">
        <v>5000000</v>
      </c>
      <c r="G62" s="78"/>
      <c r="H62" s="77" t="s">
        <v>14</v>
      </c>
      <c r="I62" s="62" t="s">
        <v>310</v>
      </c>
      <c r="J62" s="251"/>
      <c r="K62" s="3" t="s">
        <v>506</v>
      </c>
      <c r="L62" s="151"/>
      <c r="M62" s="3" t="s">
        <v>509</v>
      </c>
      <c r="N62" s="150" t="s">
        <v>516</v>
      </c>
    </row>
    <row r="63" spans="2:14">
      <c r="B63" s="282"/>
      <c r="C63" s="54" t="s">
        <v>169</v>
      </c>
      <c r="D63" s="70" t="s">
        <v>346</v>
      </c>
      <c r="E63" s="11" t="s">
        <v>9</v>
      </c>
      <c r="F63" s="78">
        <v>4000000</v>
      </c>
      <c r="G63" s="78"/>
      <c r="H63" s="11" t="s">
        <v>13</v>
      </c>
      <c r="I63" s="62" t="s">
        <v>150</v>
      </c>
      <c r="J63" s="252"/>
      <c r="K63" s="3" t="s">
        <v>506</v>
      </c>
      <c r="L63" s="151"/>
      <c r="M63" s="3" t="s">
        <v>509</v>
      </c>
    </row>
    <row r="64" spans="2:14" ht="25.5">
      <c r="B64" s="282"/>
      <c r="C64" s="54" t="s">
        <v>170</v>
      </c>
      <c r="D64" s="4" t="s">
        <v>330</v>
      </c>
      <c r="E64" s="11" t="s">
        <v>9</v>
      </c>
      <c r="F64" s="5">
        <v>2000000</v>
      </c>
      <c r="G64" s="136"/>
      <c r="H64" s="11" t="s">
        <v>14</v>
      </c>
      <c r="I64" s="48" t="s">
        <v>259</v>
      </c>
      <c r="J64" s="279" t="s">
        <v>507</v>
      </c>
      <c r="K64" s="3" t="s">
        <v>506</v>
      </c>
      <c r="L64" s="151"/>
      <c r="M64" s="3" t="s">
        <v>511</v>
      </c>
    </row>
    <row r="65" spans="2:14" ht="25.5">
      <c r="B65" s="282"/>
      <c r="C65" s="54" t="s">
        <v>171</v>
      </c>
      <c r="D65" s="4" t="s">
        <v>331</v>
      </c>
      <c r="E65" s="11" t="s">
        <v>9</v>
      </c>
      <c r="F65" s="5">
        <v>2000000</v>
      </c>
      <c r="G65" s="136"/>
      <c r="H65" s="11" t="s">
        <v>10</v>
      </c>
      <c r="I65" s="48" t="s">
        <v>260</v>
      </c>
      <c r="J65" s="280"/>
      <c r="K65" s="3" t="s">
        <v>506</v>
      </c>
      <c r="L65" s="151"/>
      <c r="M65" s="3" t="s">
        <v>511</v>
      </c>
    </row>
    <row r="66" spans="2:14">
      <c r="B66" s="282"/>
      <c r="C66" s="54" t="s">
        <v>177</v>
      </c>
      <c r="D66" s="65" t="s">
        <v>321</v>
      </c>
      <c r="E66" s="11" t="s">
        <v>9</v>
      </c>
      <c r="F66" s="5">
        <v>9000000</v>
      </c>
      <c r="G66" s="136"/>
      <c r="H66" s="11" t="s">
        <v>13</v>
      </c>
      <c r="I66" s="59" t="s">
        <v>213</v>
      </c>
      <c r="J66" s="12"/>
      <c r="K66" s="3" t="s">
        <v>506</v>
      </c>
      <c r="L66" s="151"/>
      <c r="M66" s="3" t="s">
        <v>518</v>
      </c>
    </row>
    <row r="67" spans="2:14" ht="75">
      <c r="B67" s="282"/>
      <c r="C67" s="54" t="s">
        <v>182</v>
      </c>
      <c r="D67" s="64" t="s">
        <v>338</v>
      </c>
      <c r="E67" s="69" t="s">
        <v>9</v>
      </c>
      <c r="F67" s="42">
        <v>6500000</v>
      </c>
      <c r="G67" s="42"/>
      <c r="H67" s="11" t="s">
        <v>14</v>
      </c>
      <c r="I67" s="239" t="s">
        <v>15</v>
      </c>
      <c r="J67" s="244" t="s">
        <v>507</v>
      </c>
      <c r="K67" s="3" t="s">
        <v>506</v>
      </c>
      <c r="L67" s="151"/>
      <c r="M67" s="3" t="s">
        <v>511</v>
      </c>
    </row>
    <row r="68" spans="2:14" ht="45">
      <c r="B68" s="282"/>
      <c r="C68" s="105" t="s">
        <v>183</v>
      </c>
      <c r="D68" s="64" t="s">
        <v>496</v>
      </c>
      <c r="E68" s="69" t="s">
        <v>9</v>
      </c>
      <c r="F68" s="42">
        <v>800000</v>
      </c>
      <c r="G68" s="42"/>
      <c r="H68" s="11" t="s">
        <v>25</v>
      </c>
      <c r="I68" s="240"/>
      <c r="J68" s="245"/>
      <c r="K68" s="3" t="s">
        <v>506</v>
      </c>
      <c r="L68" s="151"/>
      <c r="M68" s="3" t="s">
        <v>511</v>
      </c>
    </row>
    <row r="69" spans="2:14">
      <c r="B69" s="282"/>
      <c r="C69" s="54" t="s">
        <v>184</v>
      </c>
      <c r="D69" s="27" t="s">
        <v>373</v>
      </c>
      <c r="E69" s="11" t="s">
        <v>9</v>
      </c>
      <c r="F69" s="5">
        <v>2000000</v>
      </c>
      <c r="G69" s="136"/>
      <c r="H69" s="11" t="s">
        <v>10</v>
      </c>
      <c r="I69" s="80" t="s">
        <v>374</v>
      </c>
      <c r="J69" s="12"/>
      <c r="K69" s="3" t="s">
        <v>506</v>
      </c>
      <c r="L69" s="151"/>
      <c r="M69" s="3" t="s">
        <v>509</v>
      </c>
    </row>
    <row r="70" spans="2:14" ht="60">
      <c r="B70" s="282"/>
      <c r="C70" s="54" t="s">
        <v>185</v>
      </c>
      <c r="D70" s="4" t="s">
        <v>221</v>
      </c>
      <c r="E70" s="11" t="s">
        <v>9</v>
      </c>
      <c r="F70" s="22">
        <v>790000</v>
      </c>
      <c r="G70" s="22"/>
      <c r="H70" s="6" t="s">
        <v>10</v>
      </c>
      <c r="I70" s="43" t="s">
        <v>223</v>
      </c>
      <c r="J70" s="39"/>
      <c r="K70" s="3" t="s">
        <v>506</v>
      </c>
      <c r="L70" s="151"/>
      <c r="M70" s="3" t="s">
        <v>509</v>
      </c>
    </row>
    <row r="71" spans="2:14" ht="30">
      <c r="B71" s="282"/>
      <c r="C71" s="54" t="s">
        <v>181</v>
      </c>
      <c r="D71" s="4" t="s">
        <v>356</v>
      </c>
      <c r="E71" s="11" t="s">
        <v>9</v>
      </c>
      <c r="F71" s="22">
        <v>690000</v>
      </c>
      <c r="G71" s="22"/>
      <c r="H71" s="6" t="s">
        <v>10</v>
      </c>
      <c r="I71" s="43" t="s">
        <v>357</v>
      </c>
      <c r="J71" s="272" t="s">
        <v>513</v>
      </c>
      <c r="K71" s="3" t="s">
        <v>506</v>
      </c>
      <c r="L71" s="151"/>
      <c r="M71" s="3" t="s">
        <v>509</v>
      </c>
    </row>
    <row r="72" spans="2:14" ht="30">
      <c r="B72" s="282"/>
      <c r="C72" s="105" t="s">
        <v>186</v>
      </c>
      <c r="D72" s="4" t="s">
        <v>363</v>
      </c>
      <c r="E72" s="11" t="s">
        <v>9</v>
      </c>
      <c r="F72" s="44">
        <v>654000</v>
      </c>
      <c r="G72" s="44"/>
      <c r="H72" s="6" t="s">
        <v>25</v>
      </c>
      <c r="I72" s="6" t="s">
        <v>358</v>
      </c>
      <c r="J72" s="273"/>
      <c r="K72" s="3" t="s">
        <v>506</v>
      </c>
      <c r="L72" s="151"/>
      <c r="M72" s="3" t="s">
        <v>509</v>
      </c>
    </row>
    <row r="73" spans="2:14" ht="45">
      <c r="B73" s="282"/>
      <c r="C73" s="54" t="s">
        <v>187</v>
      </c>
      <c r="D73" s="4" t="s">
        <v>360</v>
      </c>
      <c r="E73" s="11" t="s">
        <v>9</v>
      </c>
      <c r="F73" s="84">
        <v>740000</v>
      </c>
      <c r="G73" s="84"/>
      <c r="H73" s="6" t="s">
        <v>14</v>
      </c>
      <c r="I73" s="3" t="s">
        <v>359</v>
      </c>
      <c r="J73" s="11"/>
      <c r="K73" s="3" t="s">
        <v>506</v>
      </c>
      <c r="L73" s="151"/>
      <c r="M73" s="3" t="s">
        <v>509</v>
      </c>
    </row>
    <row r="74" spans="2:14" ht="75">
      <c r="B74" s="260" t="s">
        <v>45</v>
      </c>
      <c r="C74" s="175" t="s">
        <v>188</v>
      </c>
      <c r="D74" s="176" t="s">
        <v>378</v>
      </c>
      <c r="E74" s="177" t="s">
        <v>547</v>
      </c>
      <c r="F74" s="178">
        <v>862000</v>
      </c>
      <c r="G74" s="180" t="s">
        <v>548</v>
      </c>
      <c r="H74" s="177" t="s">
        <v>14</v>
      </c>
      <c r="I74" s="177" t="s">
        <v>19</v>
      </c>
      <c r="J74" s="254" t="s">
        <v>507</v>
      </c>
      <c r="K74" s="3" t="s">
        <v>506</v>
      </c>
      <c r="L74" s="3"/>
      <c r="M74" s="150" t="s">
        <v>525</v>
      </c>
      <c r="N74" s="150" t="s">
        <v>524</v>
      </c>
    </row>
    <row r="75" spans="2:14" ht="45">
      <c r="B75" s="261"/>
      <c r="C75" s="175" t="s">
        <v>189</v>
      </c>
      <c r="D75" s="176" t="s">
        <v>377</v>
      </c>
      <c r="E75" s="177" t="s">
        <v>546</v>
      </c>
      <c r="F75" s="178">
        <v>2540000</v>
      </c>
      <c r="G75" s="179" t="s">
        <v>544</v>
      </c>
      <c r="H75" s="177" t="s">
        <v>10</v>
      </c>
      <c r="I75" s="177" t="s">
        <v>19</v>
      </c>
      <c r="J75" s="255"/>
      <c r="K75" s="3" t="s">
        <v>506</v>
      </c>
      <c r="L75" s="151"/>
      <c r="M75" s="150" t="s">
        <v>525</v>
      </c>
      <c r="N75" s="150" t="s">
        <v>524</v>
      </c>
    </row>
    <row r="76" spans="2:14" ht="30">
      <c r="B76" s="86" t="s">
        <v>46</v>
      </c>
      <c r="C76" s="54" t="s">
        <v>194</v>
      </c>
      <c r="D76" s="4" t="s">
        <v>542</v>
      </c>
      <c r="E76" s="11" t="s">
        <v>9</v>
      </c>
      <c r="F76" s="171">
        <v>787000</v>
      </c>
      <c r="G76" s="174" t="s">
        <v>543</v>
      </c>
      <c r="H76" s="38" t="s">
        <v>17</v>
      </c>
      <c r="I76" s="19" t="s">
        <v>271</v>
      </c>
      <c r="J76" s="29"/>
      <c r="K76" s="3" t="s">
        <v>506</v>
      </c>
      <c r="L76" s="151"/>
      <c r="M76" s="3" t="s">
        <v>510</v>
      </c>
    </row>
    <row r="77" spans="2:14" ht="30">
      <c r="B77" s="86" t="s">
        <v>26</v>
      </c>
      <c r="C77" s="105" t="s">
        <v>250</v>
      </c>
      <c r="D77" s="27" t="s">
        <v>444</v>
      </c>
      <c r="E77" s="11" t="s">
        <v>9</v>
      </c>
      <c r="F77" s="10">
        <v>770000</v>
      </c>
      <c r="G77" s="136"/>
      <c r="H77" s="11" t="s">
        <v>11</v>
      </c>
      <c r="I77" s="31" t="s">
        <v>439</v>
      </c>
      <c r="J77" s="152" t="s">
        <v>519</v>
      </c>
      <c r="K77" s="3" t="s">
        <v>506</v>
      </c>
      <c r="L77" s="151"/>
      <c r="M77" s="3" t="s">
        <v>510</v>
      </c>
    </row>
    <row r="78" spans="2:14">
      <c r="B78" s="86" t="s">
        <v>49</v>
      </c>
      <c r="C78" s="105" t="s">
        <v>438</v>
      </c>
      <c r="D78" s="117" t="s">
        <v>276</v>
      </c>
      <c r="E78" s="11" t="s">
        <v>9</v>
      </c>
      <c r="F78" s="119">
        <v>9124010</v>
      </c>
      <c r="G78" s="119"/>
      <c r="H78" s="11" t="s">
        <v>18</v>
      </c>
      <c r="I78" s="120" t="s">
        <v>231</v>
      </c>
      <c r="J78" s="3"/>
      <c r="K78" s="3"/>
      <c r="L78" s="147" t="s">
        <v>277</v>
      </c>
      <c r="M78" s="3"/>
    </row>
    <row r="79" spans="2:14">
      <c r="B79" s="86" t="s">
        <v>49</v>
      </c>
      <c r="C79" s="105" t="s">
        <v>446</v>
      </c>
      <c r="D79" s="118" t="s">
        <v>459</v>
      </c>
      <c r="E79" s="11" t="s">
        <v>9</v>
      </c>
      <c r="F79" s="23">
        <v>7530500</v>
      </c>
      <c r="G79" s="23"/>
      <c r="H79" s="11" t="s">
        <v>18</v>
      </c>
      <c r="I79" s="148" t="s">
        <v>462</v>
      </c>
      <c r="J79" s="3"/>
      <c r="K79" s="3"/>
      <c r="L79" s="147" t="s">
        <v>277</v>
      </c>
      <c r="M79" s="3"/>
    </row>
    <row r="80" spans="2:14">
      <c r="B80" s="86" t="s">
        <v>45</v>
      </c>
      <c r="C80" s="54" t="s">
        <v>460</v>
      </c>
      <c r="D80" s="4" t="s">
        <v>538</v>
      </c>
      <c r="E80" s="11" t="s">
        <v>9</v>
      </c>
      <c r="F80" s="23">
        <v>47113555</v>
      </c>
      <c r="G80" s="23"/>
      <c r="H80" s="11" t="s">
        <v>18</v>
      </c>
      <c r="I80" s="11" t="s">
        <v>19</v>
      </c>
      <c r="J80" s="254" t="s">
        <v>248</v>
      </c>
      <c r="K80" s="3"/>
      <c r="L80" s="151" t="s">
        <v>527</v>
      </c>
      <c r="M80" s="3"/>
      <c r="N80" s="167">
        <v>45868</v>
      </c>
    </row>
    <row r="81" spans="2:15">
      <c r="B81" s="86" t="s">
        <v>45</v>
      </c>
      <c r="C81" s="54" t="s">
        <v>461</v>
      </c>
      <c r="D81" s="4" t="s">
        <v>539</v>
      </c>
      <c r="E81" s="11" t="s">
        <v>9</v>
      </c>
      <c r="F81" s="5">
        <v>38375000</v>
      </c>
      <c r="G81" s="136"/>
      <c r="H81" s="11" t="s">
        <v>18</v>
      </c>
      <c r="I81" s="11" t="s">
        <v>19</v>
      </c>
      <c r="J81" s="271"/>
      <c r="K81" s="3"/>
      <c r="L81" s="151" t="s">
        <v>527</v>
      </c>
      <c r="M81" s="3"/>
      <c r="N81" s="167">
        <v>45868</v>
      </c>
    </row>
    <row r="82" spans="2:15">
      <c r="B82" s="21"/>
      <c r="M82" s="3"/>
    </row>
    <row r="83" spans="2:15">
      <c r="B83" s="21"/>
      <c r="C83" s="136"/>
      <c r="D83" s="131"/>
      <c r="E83" s="142" t="s">
        <v>7</v>
      </c>
      <c r="F83" s="149"/>
      <c r="G83" s="149"/>
      <c r="H83" s="149"/>
      <c r="I83" s="149"/>
      <c r="J83" s="149"/>
      <c r="K83" s="149"/>
      <c r="L83" s="142"/>
      <c r="M83" s="3"/>
    </row>
    <row r="84" spans="2:15" ht="30">
      <c r="B84" s="260" t="s">
        <v>45</v>
      </c>
      <c r="C84" s="265" t="s">
        <v>172</v>
      </c>
      <c r="D84" s="4" t="s">
        <v>225</v>
      </c>
      <c r="E84" s="243" t="s">
        <v>9</v>
      </c>
      <c r="F84" s="241">
        <v>10000000</v>
      </c>
      <c r="G84" s="168"/>
      <c r="H84" s="243" t="s">
        <v>25</v>
      </c>
      <c r="I84" s="243" t="s">
        <v>252</v>
      </c>
      <c r="J84" s="248" t="s">
        <v>507</v>
      </c>
      <c r="K84" s="3" t="s">
        <v>506</v>
      </c>
      <c r="L84" s="151"/>
      <c r="M84" s="3" t="s">
        <v>511</v>
      </c>
    </row>
    <row r="85" spans="2:15" ht="30">
      <c r="B85" s="261"/>
      <c r="C85" s="264"/>
      <c r="D85" s="4" t="s">
        <v>226</v>
      </c>
      <c r="E85" s="240"/>
      <c r="F85" s="242"/>
      <c r="G85" s="169"/>
      <c r="H85" s="240"/>
      <c r="I85" s="240"/>
      <c r="J85" s="256"/>
      <c r="K85" s="3" t="s">
        <v>506</v>
      </c>
      <c r="L85" s="151"/>
      <c r="M85" s="3" t="s">
        <v>511</v>
      </c>
    </row>
    <row r="86" spans="2:15" ht="30">
      <c r="B86" s="261"/>
      <c r="C86" s="263" t="s">
        <v>173</v>
      </c>
      <c r="D86" s="4" t="s">
        <v>225</v>
      </c>
      <c r="E86" s="239" t="s">
        <v>9</v>
      </c>
      <c r="F86" s="257">
        <v>10000000</v>
      </c>
      <c r="G86" s="168"/>
      <c r="H86" s="239" t="s">
        <v>14</v>
      </c>
      <c r="I86" s="243" t="s">
        <v>252</v>
      </c>
      <c r="J86" s="256"/>
      <c r="K86" s="3" t="s">
        <v>506</v>
      </c>
      <c r="L86" s="151"/>
      <c r="M86" s="3" t="s">
        <v>511</v>
      </c>
    </row>
    <row r="87" spans="2:15" ht="30">
      <c r="B87" s="261"/>
      <c r="C87" s="264"/>
      <c r="D87" s="4" t="s">
        <v>226</v>
      </c>
      <c r="E87" s="240"/>
      <c r="F87" s="242"/>
      <c r="G87" s="169"/>
      <c r="H87" s="240"/>
      <c r="I87" s="240"/>
      <c r="J87" s="256"/>
      <c r="K87" s="3" t="s">
        <v>506</v>
      </c>
      <c r="L87" s="151"/>
      <c r="M87" s="3" t="s">
        <v>511</v>
      </c>
    </row>
    <row r="88" spans="2:15" ht="30">
      <c r="B88" s="261"/>
      <c r="C88" s="263" t="s">
        <v>174</v>
      </c>
      <c r="D88" s="4" t="s">
        <v>225</v>
      </c>
      <c r="E88" s="239" t="s">
        <v>9</v>
      </c>
      <c r="F88" s="257">
        <v>10000000</v>
      </c>
      <c r="G88" s="168"/>
      <c r="H88" s="239" t="s">
        <v>10</v>
      </c>
      <c r="I88" s="243" t="s">
        <v>252</v>
      </c>
      <c r="J88" s="256"/>
      <c r="K88" s="3" t="s">
        <v>506</v>
      </c>
      <c r="L88" s="151"/>
      <c r="M88" s="3" t="s">
        <v>511</v>
      </c>
    </row>
    <row r="89" spans="2:15" ht="30">
      <c r="B89" s="262"/>
      <c r="C89" s="264"/>
      <c r="D89" s="4" t="s">
        <v>226</v>
      </c>
      <c r="E89" s="240"/>
      <c r="F89" s="242"/>
      <c r="G89" s="169"/>
      <c r="H89" s="240"/>
      <c r="I89" s="240"/>
      <c r="J89" s="240"/>
      <c r="K89" s="3" t="s">
        <v>506</v>
      </c>
      <c r="L89" s="151"/>
      <c r="M89" s="3" t="s">
        <v>511</v>
      </c>
    </row>
    <row r="90" spans="2:15" ht="30">
      <c r="B90" s="140" t="s">
        <v>49</v>
      </c>
      <c r="C90" s="123" t="s">
        <v>190</v>
      </c>
      <c r="D90" s="117" t="s">
        <v>232</v>
      </c>
      <c r="E90" s="11" t="s">
        <v>9</v>
      </c>
      <c r="F90" s="122">
        <v>1219512</v>
      </c>
      <c r="G90" s="122"/>
      <c r="H90" s="19" t="s">
        <v>13</v>
      </c>
      <c r="I90" s="25" t="s">
        <v>234</v>
      </c>
      <c r="J90" s="3"/>
      <c r="K90" s="3"/>
      <c r="L90" s="153" t="s">
        <v>278</v>
      </c>
      <c r="M90" s="3"/>
      <c r="O90" s="34"/>
    </row>
    <row r="91" spans="2:15" ht="60">
      <c r="B91" s="86" t="s">
        <v>49</v>
      </c>
      <c r="C91" s="123" t="s">
        <v>279</v>
      </c>
      <c r="D91" s="4" t="s">
        <v>463</v>
      </c>
      <c r="E91" s="11" t="s">
        <v>9</v>
      </c>
      <c r="F91" s="5">
        <v>934960</v>
      </c>
      <c r="G91" s="136"/>
      <c r="H91" s="19" t="s">
        <v>17</v>
      </c>
      <c r="I91" s="121" t="s">
        <v>466</v>
      </c>
      <c r="J91" s="12"/>
      <c r="K91" s="3" t="s">
        <v>506</v>
      </c>
      <c r="L91" s="151"/>
      <c r="M91" s="3" t="s">
        <v>509</v>
      </c>
    </row>
    <row r="92" spans="2:15" ht="45">
      <c r="B92" s="86" t="s">
        <v>49</v>
      </c>
      <c r="C92" s="123" t="s">
        <v>499</v>
      </c>
      <c r="D92" s="124" t="s">
        <v>464</v>
      </c>
      <c r="E92" s="110" t="s">
        <v>9</v>
      </c>
      <c r="F92" s="125">
        <v>1637400</v>
      </c>
      <c r="G92" s="125"/>
      <c r="H92" s="19" t="s">
        <v>65</v>
      </c>
      <c r="I92" s="19" t="s">
        <v>465</v>
      </c>
      <c r="J92" s="110"/>
      <c r="K92" s="3" t="s">
        <v>506</v>
      </c>
      <c r="L92" s="151"/>
      <c r="M92" s="3" t="s">
        <v>509</v>
      </c>
    </row>
    <row r="93" spans="2:15">
      <c r="B93" s="21"/>
      <c r="C93" s="47"/>
      <c r="D93" s="21"/>
      <c r="E93" s="21"/>
      <c r="F93" s="21"/>
      <c r="G93" s="21"/>
      <c r="H93" s="21"/>
      <c r="I93" s="21"/>
      <c r="J93" s="21"/>
    </row>
    <row r="94" spans="2:15">
      <c r="B94" s="21"/>
      <c r="C94" s="47"/>
      <c r="D94" s="21"/>
      <c r="E94" s="21"/>
      <c r="F94" s="21"/>
      <c r="G94" s="21"/>
      <c r="H94" s="21"/>
      <c r="I94" s="21"/>
      <c r="J94" s="21"/>
    </row>
    <row r="95" spans="2:15">
      <c r="B95" s="21"/>
      <c r="C95" s="47"/>
      <c r="D95" s="21"/>
      <c r="E95" s="21"/>
      <c r="F95" s="21"/>
      <c r="G95" s="21"/>
      <c r="H95" s="21"/>
      <c r="I95" s="21"/>
      <c r="J95" s="21"/>
    </row>
    <row r="96" spans="2:15">
      <c r="B96" s="21"/>
      <c r="C96" s="47"/>
      <c r="D96" s="21"/>
      <c r="E96" s="21"/>
      <c r="F96" s="21"/>
      <c r="G96" s="21"/>
      <c r="H96" s="21"/>
      <c r="I96" s="21"/>
      <c r="J96" s="21"/>
    </row>
    <row r="97" spans="2:10">
      <c r="B97" s="21"/>
      <c r="C97" s="47"/>
      <c r="D97" s="21"/>
      <c r="E97" s="21"/>
      <c r="F97" s="21"/>
      <c r="G97" s="21"/>
      <c r="H97" s="21"/>
      <c r="I97" s="21"/>
      <c r="J97" s="21"/>
    </row>
    <row r="98" spans="2:10">
      <c r="B98" s="21"/>
      <c r="C98" s="47"/>
      <c r="D98" s="21"/>
      <c r="E98" s="21"/>
      <c r="F98" s="21"/>
      <c r="G98" s="21"/>
      <c r="H98" s="21"/>
      <c r="I98" s="21"/>
      <c r="J98" s="21"/>
    </row>
    <row r="99" spans="2:10">
      <c r="B99" s="21"/>
      <c r="C99" s="47"/>
      <c r="D99" s="21"/>
      <c r="E99" s="21"/>
      <c r="F99" s="21"/>
      <c r="G99" s="21"/>
      <c r="H99" s="21"/>
      <c r="I99" s="21"/>
      <c r="J99" s="21"/>
    </row>
    <row r="100" spans="2:10">
      <c r="B100" s="21"/>
      <c r="C100" s="47"/>
      <c r="D100" s="21"/>
      <c r="E100" s="21"/>
      <c r="F100" s="21"/>
      <c r="G100" s="21"/>
      <c r="H100" s="21"/>
      <c r="I100" s="21"/>
      <c r="J100" s="21"/>
    </row>
    <row r="101" spans="2:10">
      <c r="B101" s="21"/>
      <c r="C101" s="47"/>
      <c r="D101" s="21"/>
      <c r="E101" s="21"/>
      <c r="F101" s="21"/>
      <c r="G101" s="21"/>
      <c r="H101" s="21"/>
      <c r="I101" s="21"/>
      <c r="J101" s="21"/>
    </row>
    <row r="102" spans="2:10">
      <c r="B102" s="21"/>
      <c r="C102" s="47"/>
      <c r="D102" s="21"/>
      <c r="E102" s="21"/>
      <c r="F102" s="21"/>
      <c r="G102" s="21"/>
      <c r="H102" s="21"/>
      <c r="I102" s="21"/>
      <c r="J102" s="21"/>
    </row>
    <row r="103" spans="2:10">
      <c r="B103" s="21"/>
      <c r="C103" s="47"/>
      <c r="D103" s="21"/>
      <c r="E103" s="21"/>
      <c r="F103" s="21"/>
      <c r="G103" s="21"/>
      <c r="H103" s="21"/>
      <c r="I103" s="21"/>
      <c r="J103" s="21"/>
    </row>
    <row r="104" spans="2:10">
      <c r="B104" s="21"/>
      <c r="C104" s="47"/>
      <c r="D104" s="21"/>
      <c r="E104" s="21"/>
      <c r="F104" s="21"/>
      <c r="G104" s="21"/>
      <c r="H104" s="21"/>
      <c r="I104" s="21"/>
      <c r="J104" s="21"/>
    </row>
    <row r="105" spans="2:10">
      <c r="B105" s="21"/>
      <c r="C105" s="47"/>
      <c r="D105" s="21"/>
      <c r="E105" s="21"/>
      <c r="F105" s="21"/>
      <c r="G105" s="21"/>
      <c r="H105" s="21"/>
      <c r="I105" s="21"/>
      <c r="J105" s="21"/>
    </row>
    <row r="106" spans="2:10">
      <c r="B106" s="21"/>
      <c r="C106" s="47"/>
      <c r="D106" s="21"/>
      <c r="E106" s="21"/>
      <c r="F106" s="21"/>
      <c r="G106" s="21"/>
      <c r="H106" s="21"/>
      <c r="I106" s="21"/>
      <c r="J106" s="21"/>
    </row>
    <row r="107" spans="2:10">
      <c r="B107" s="21"/>
      <c r="C107" s="47"/>
      <c r="D107" s="21"/>
      <c r="E107" s="21"/>
      <c r="F107" s="21"/>
      <c r="G107" s="21"/>
      <c r="H107" s="21"/>
      <c r="I107" s="21"/>
      <c r="J107" s="21"/>
    </row>
    <row r="108" spans="2:10">
      <c r="B108" s="21"/>
      <c r="C108" s="47"/>
      <c r="D108" s="21"/>
      <c r="E108" s="21"/>
      <c r="F108" s="21"/>
      <c r="G108" s="21"/>
      <c r="H108" s="21"/>
      <c r="I108" s="21"/>
      <c r="J108" s="21"/>
    </row>
    <row r="109" spans="2:10">
      <c r="B109" s="21"/>
      <c r="C109" s="47"/>
      <c r="D109" s="21"/>
      <c r="E109" s="21"/>
      <c r="F109" s="21"/>
      <c r="G109" s="21"/>
      <c r="H109" s="21"/>
      <c r="I109" s="21"/>
      <c r="J109" s="21"/>
    </row>
    <row r="110" spans="2:10">
      <c r="B110" s="21"/>
      <c r="C110" s="47"/>
      <c r="D110" s="21"/>
      <c r="E110" s="21"/>
      <c r="F110" s="21"/>
      <c r="G110" s="21"/>
      <c r="H110" s="21"/>
      <c r="I110" s="21"/>
      <c r="J110" s="21"/>
    </row>
    <row r="111" spans="2:10">
      <c r="B111" s="21"/>
      <c r="C111" s="47"/>
      <c r="D111" s="21"/>
      <c r="E111" s="21"/>
      <c r="F111" s="21"/>
      <c r="G111" s="21"/>
      <c r="H111" s="21"/>
      <c r="I111" s="21"/>
      <c r="J111" s="21"/>
    </row>
    <row r="112" spans="2:10">
      <c r="B112" s="21"/>
      <c r="C112" s="47"/>
      <c r="D112" s="21"/>
      <c r="E112" s="21"/>
      <c r="F112" s="21"/>
      <c r="G112" s="21"/>
      <c r="H112" s="21"/>
      <c r="I112" s="21"/>
      <c r="J112" s="21"/>
    </row>
    <row r="113" spans="2:10">
      <c r="B113" s="21"/>
      <c r="C113" s="47"/>
      <c r="D113" s="21"/>
      <c r="E113" s="21"/>
      <c r="F113" s="21"/>
      <c r="G113" s="21"/>
      <c r="H113" s="21"/>
      <c r="I113" s="21"/>
      <c r="J113" s="21"/>
    </row>
    <row r="114" spans="2:10">
      <c r="B114" s="21"/>
      <c r="C114" s="47"/>
      <c r="D114" s="21"/>
      <c r="E114" s="21"/>
      <c r="F114" s="21"/>
      <c r="G114" s="21"/>
      <c r="H114" s="21"/>
      <c r="I114" s="21"/>
      <c r="J114" s="21"/>
    </row>
    <row r="115" spans="2:10">
      <c r="B115" s="21"/>
      <c r="C115" s="47"/>
      <c r="D115" s="21"/>
      <c r="E115" s="21"/>
      <c r="F115" s="21"/>
      <c r="G115" s="21"/>
      <c r="H115" s="21"/>
      <c r="I115" s="21"/>
      <c r="J115" s="21"/>
    </row>
    <row r="116" spans="2:10">
      <c r="B116" s="21"/>
      <c r="C116" s="47"/>
      <c r="D116" s="21"/>
      <c r="E116" s="21"/>
      <c r="F116" s="21"/>
      <c r="G116" s="21"/>
      <c r="H116" s="21"/>
      <c r="I116" s="21"/>
      <c r="J116" s="21"/>
    </row>
    <row r="117" spans="2:10">
      <c r="B117" s="21"/>
      <c r="C117" s="47"/>
      <c r="D117" s="21"/>
      <c r="E117" s="21"/>
      <c r="F117" s="21"/>
      <c r="G117" s="21"/>
      <c r="H117" s="21"/>
      <c r="I117" s="21"/>
      <c r="J117" s="21"/>
    </row>
    <row r="118" spans="2:10">
      <c r="B118" s="21"/>
      <c r="C118" s="47"/>
      <c r="D118" s="21"/>
      <c r="E118" s="21"/>
      <c r="F118" s="21"/>
      <c r="G118" s="21"/>
      <c r="H118" s="21"/>
      <c r="I118" s="21"/>
      <c r="J118" s="21"/>
    </row>
    <row r="119" spans="2:10">
      <c r="B119" s="21"/>
      <c r="C119" s="47"/>
      <c r="D119" s="21"/>
      <c r="E119" s="21"/>
      <c r="F119" s="21"/>
      <c r="G119" s="21"/>
      <c r="H119" s="21"/>
      <c r="I119" s="21"/>
      <c r="J119" s="21"/>
    </row>
    <row r="120" spans="2:10">
      <c r="B120" s="21"/>
      <c r="C120" s="47"/>
      <c r="D120" s="21"/>
      <c r="E120" s="21"/>
      <c r="F120" s="21"/>
      <c r="G120" s="21"/>
      <c r="H120" s="21"/>
      <c r="I120" s="21"/>
      <c r="J120" s="21"/>
    </row>
    <row r="121" spans="2:10">
      <c r="B121" s="21"/>
      <c r="C121" s="47"/>
      <c r="D121" s="21"/>
      <c r="E121" s="21"/>
      <c r="F121" s="21"/>
      <c r="G121" s="21"/>
      <c r="H121" s="21"/>
      <c r="I121" s="21"/>
      <c r="J121" s="21"/>
    </row>
    <row r="122" spans="2:10">
      <c r="B122" s="21"/>
      <c r="C122" s="47"/>
      <c r="D122" s="21"/>
      <c r="E122" s="21"/>
      <c r="F122" s="21"/>
      <c r="G122" s="21"/>
      <c r="H122" s="21"/>
      <c r="I122" s="21"/>
      <c r="J122" s="21"/>
    </row>
    <row r="123" spans="2:10">
      <c r="B123" s="21"/>
      <c r="C123" s="47"/>
      <c r="D123" s="21"/>
      <c r="E123" s="21"/>
      <c r="F123" s="21"/>
      <c r="G123" s="21"/>
      <c r="H123" s="21"/>
      <c r="I123" s="21"/>
      <c r="J123" s="21"/>
    </row>
    <row r="124" spans="2:10">
      <c r="B124" s="21"/>
      <c r="C124" s="47"/>
      <c r="D124" s="21"/>
      <c r="E124" s="21"/>
      <c r="F124" s="21"/>
      <c r="G124" s="21"/>
      <c r="H124" s="21"/>
      <c r="I124" s="21"/>
      <c r="J124" s="21"/>
    </row>
    <row r="125" spans="2:10">
      <c r="B125" s="21"/>
      <c r="C125" s="47"/>
      <c r="D125" s="21"/>
      <c r="E125" s="21"/>
      <c r="F125" s="21"/>
      <c r="G125" s="21"/>
      <c r="H125" s="21"/>
      <c r="I125" s="21"/>
      <c r="J125" s="21"/>
    </row>
    <row r="126" spans="2:10">
      <c r="B126" s="21"/>
      <c r="C126" s="47"/>
      <c r="D126" s="21"/>
      <c r="E126" s="21"/>
      <c r="F126" s="21"/>
      <c r="G126" s="21"/>
      <c r="H126" s="21"/>
      <c r="I126" s="21"/>
      <c r="J126" s="21"/>
    </row>
    <row r="127" spans="2:10">
      <c r="B127" s="21"/>
      <c r="C127" s="47"/>
      <c r="D127" s="21"/>
      <c r="E127" s="21"/>
      <c r="F127" s="21"/>
      <c r="G127" s="21"/>
      <c r="H127" s="21"/>
      <c r="I127" s="21"/>
      <c r="J127" s="21"/>
    </row>
    <row r="128" spans="2:10">
      <c r="B128" s="21"/>
      <c r="C128" s="47"/>
      <c r="D128" s="21"/>
      <c r="E128" s="21"/>
      <c r="F128" s="21"/>
      <c r="G128" s="21"/>
      <c r="H128" s="21"/>
      <c r="I128" s="21"/>
      <c r="J128" s="21"/>
    </row>
    <row r="129" spans="2:10">
      <c r="B129" s="21"/>
      <c r="C129" s="47"/>
      <c r="D129" s="21"/>
      <c r="E129" s="21"/>
      <c r="F129" s="21"/>
      <c r="G129" s="21"/>
      <c r="H129" s="21"/>
      <c r="I129" s="21"/>
      <c r="J129" s="21"/>
    </row>
    <row r="130" spans="2:10">
      <c r="B130" s="21"/>
      <c r="C130" s="47"/>
      <c r="D130" s="21"/>
      <c r="E130" s="21"/>
      <c r="F130" s="21"/>
      <c r="G130" s="21"/>
      <c r="H130" s="21"/>
      <c r="I130" s="21"/>
      <c r="J130" s="21"/>
    </row>
    <row r="131" spans="2:10">
      <c r="B131" s="21"/>
      <c r="C131" s="47"/>
      <c r="D131" s="21"/>
      <c r="E131" s="21"/>
      <c r="F131" s="21"/>
      <c r="G131" s="21"/>
      <c r="H131" s="21"/>
      <c r="I131" s="21"/>
      <c r="J131" s="21"/>
    </row>
    <row r="132" spans="2:10">
      <c r="B132" s="21"/>
      <c r="C132" s="47"/>
      <c r="D132" s="21"/>
      <c r="E132" s="21"/>
      <c r="F132" s="21"/>
      <c r="G132" s="21"/>
      <c r="H132" s="21"/>
      <c r="I132" s="21"/>
      <c r="J132" s="21"/>
    </row>
    <row r="133" spans="2:10">
      <c r="B133" s="21"/>
      <c r="C133" s="47"/>
      <c r="D133" s="21"/>
      <c r="E133" s="21"/>
      <c r="F133" s="21"/>
      <c r="G133" s="21"/>
      <c r="H133" s="21"/>
      <c r="I133" s="21"/>
      <c r="J133" s="21"/>
    </row>
    <row r="134" spans="2:10">
      <c r="B134" s="21"/>
      <c r="C134" s="47"/>
      <c r="D134" s="21"/>
      <c r="E134" s="21"/>
      <c r="F134" s="21"/>
      <c r="G134" s="21"/>
      <c r="H134" s="21"/>
      <c r="I134" s="21"/>
      <c r="J134" s="21"/>
    </row>
    <row r="135" spans="2:10">
      <c r="B135" s="21"/>
      <c r="C135" s="47"/>
      <c r="D135" s="21"/>
      <c r="E135" s="21"/>
      <c r="F135" s="21"/>
      <c r="G135" s="21"/>
      <c r="H135" s="21"/>
      <c r="I135" s="21"/>
      <c r="J135" s="21"/>
    </row>
    <row r="136" spans="2:10">
      <c r="B136" s="21"/>
      <c r="C136" s="47"/>
      <c r="D136" s="21"/>
      <c r="E136" s="21"/>
      <c r="F136" s="21"/>
      <c r="G136" s="21"/>
      <c r="H136" s="21"/>
      <c r="I136" s="21"/>
      <c r="J136" s="21"/>
    </row>
    <row r="137" spans="2:10">
      <c r="B137" s="21"/>
      <c r="C137" s="47"/>
      <c r="D137" s="21"/>
      <c r="E137" s="21"/>
      <c r="F137" s="21"/>
      <c r="G137" s="21"/>
      <c r="H137" s="21"/>
      <c r="I137" s="21"/>
      <c r="J137" s="21"/>
    </row>
    <row r="138" spans="2:10">
      <c r="B138" s="21"/>
      <c r="C138" s="47"/>
      <c r="D138" s="21"/>
      <c r="E138" s="21"/>
      <c r="F138" s="21"/>
      <c r="G138" s="21"/>
      <c r="H138" s="21"/>
      <c r="I138" s="21"/>
      <c r="J138" s="21"/>
    </row>
    <row r="139" spans="2:10">
      <c r="B139" s="21"/>
      <c r="C139" s="47"/>
      <c r="D139" s="21"/>
      <c r="E139" s="21"/>
      <c r="F139" s="21"/>
      <c r="G139" s="21"/>
      <c r="H139" s="21"/>
      <c r="I139" s="21"/>
      <c r="J139" s="21"/>
    </row>
    <row r="140" spans="2:10">
      <c r="B140" s="21"/>
      <c r="C140" s="47"/>
      <c r="D140" s="21"/>
      <c r="E140" s="21"/>
      <c r="F140" s="21"/>
      <c r="G140" s="21"/>
      <c r="H140" s="21"/>
      <c r="I140" s="21"/>
      <c r="J140" s="21"/>
    </row>
    <row r="141" spans="2:10">
      <c r="B141" s="21"/>
      <c r="C141" s="47"/>
      <c r="D141" s="21"/>
      <c r="E141" s="21"/>
      <c r="F141" s="21"/>
      <c r="G141" s="21"/>
      <c r="H141" s="21"/>
      <c r="I141" s="21"/>
      <c r="J141" s="21"/>
    </row>
    <row r="142" spans="2:10">
      <c r="B142" s="21"/>
      <c r="C142" s="47"/>
      <c r="D142" s="21"/>
      <c r="E142" s="21"/>
      <c r="F142" s="21"/>
      <c r="G142" s="21"/>
      <c r="H142" s="21"/>
      <c r="I142" s="21"/>
      <c r="J142" s="21"/>
    </row>
    <row r="143" spans="2:10">
      <c r="B143" s="21"/>
      <c r="C143" s="47"/>
      <c r="D143" s="21"/>
      <c r="E143" s="21"/>
      <c r="F143" s="21"/>
      <c r="G143" s="21"/>
      <c r="H143" s="21"/>
      <c r="I143" s="21"/>
      <c r="J143" s="21"/>
    </row>
    <row r="144" spans="2:10">
      <c r="B144" s="21"/>
      <c r="C144" s="47"/>
      <c r="D144" s="21"/>
      <c r="E144" s="21"/>
      <c r="F144" s="21"/>
      <c r="G144" s="21"/>
      <c r="H144" s="21"/>
      <c r="I144" s="21"/>
      <c r="J144" s="21"/>
    </row>
    <row r="145" spans="2:10">
      <c r="B145" s="21"/>
      <c r="C145" s="47"/>
      <c r="D145" s="21"/>
      <c r="E145" s="21"/>
      <c r="F145" s="21"/>
      <c r="G145" s="21"/>
      <c r="H145" s="21"/>
      <c r="I145" s="21"/>
      <c r="J145" s="21"/>
    </row>
    <row r="146" spans="2:10">
      <c r="B146" s="21"/>
      <c r="C146" s="47"/>
      <c r="D146" s="21"/>
      <c r="E146" s="21"/>
      <c r="F146" s="21"/>
      <c r="G146" s="21"/>
      <c r="H146" s="21"/>
      <c r="I146" s="21"/>
      <c r="J146" s="21"/>
    </row>
    <row r="147" spans="2:10">
      <c r="B147" s="21"/>
      <c r="C147" s="47"/>
      <c r="D147" s="21"/>
      <c r="E147" s="21"/>
      <c r="F147" s="21"/>
      <c r="G147" s="21"/>
      <c r="H147" s="21"/>
      <c r="I147" s="21"/>
      <c r="J147" s="21"/>
    </row>
    <row r="148" spans="2:10">
      <c r="B148" s="21"/>
      <c r="C148" s="47"/>
      <c r="D148" s="21"/>
      <c r="E148" s="21"/>
      <c r="F148" s="21"/>
      <c r="G148" s="21"/>
      <c r="H148" s="21"/>
      <c r="I148" s="21"/>
      <c r="J148" s="21"/>
    </row>
    <row r="149" spans="2:10">
      <c r="B149" s="21"/>
      <c r="C149" s="47"/>
      <c r="D149" s="21"/>
      <c r="E149" s="21"/>
      <c r="F149" s="21"/>
      <c r="G149" s="21"/>
      <c r="H149" s="21"/>
      <c r="I149" s="21"/>
      <c r="J149" s="21"/>
    </row>
    <row r="150" spans="2:10">
      <c r="B150" s="21"/>
      <c r="C150" s="47"/>
      <c r="D150" s="21"/>
      <c r="E150" s="21"/>
      <c r="F150" s="21"/>
      <c r="G150" s="21"/>
      <c r="H150" s="21"/>
      <c r="I150" s="21"/>
      <c r="J150" s="21"/>
    </row>
    <row r="151" spans="2:10">
      <c r="B151" s="21"/>
      <c r="C151" s="47"/>
      <c r="D151" s="21"/>
      <c r="E151" s="21"/>
      <c r="F151" s="21"/>
      <c r="G151" s="21"/>
      <c r="H151" s="21"/>
      <c r="I151" s="21"/>
      <c r="J151" s="21"/>
    </row>
    <row r="152" spans="2:10">
      <c r="B152" s="21"/>
      <c r="C152" s="47"/>
      <c r="D152" s="21"/>
      <c r="E152" s="21"/>
      <c r="F152" s="21"/>
      <c r="G152" s="21"/>
      <c r="H152" s="21"/>
      <c r="I152" s="21"/>
      <c r="J152" s="21"/>
    </row>
    <row r="153" spans="2:10">
      <c r="B153" s="21"/>
      <c r="C153" s="47"/>
      <c r="D153" s="21"/>
      <c r="E153" s="21"/>
      <c r="F153" s="21"/>
      <c r="G153" s="21"/>
      <c r="H153" s="21"/>
      <c r="I153" s="21"/>
      <c r="J153" s="21"/>
    </row>
    <row r="154" spans="2:10">
      <c r="B154" s="21"/>
      <c r="C154" s="47"/>
      <c r="D154" s="21"/>
      <c r="E154" s="21"/>
      <c r="F154" s="21"/>
      <c r="G154" s="21"/>
      <c r="H154" s="21"/>
      <c r="I154" s="21"/>
      <c r="J154" s="21"/>
    </row>
    <row r="155" spans="2:10">
      <c r="B155" s="21"/>
      <c r="C155" s="47"/>
      <c r="D155" s="21"/>
      <c r="E155" s="21"/>
      <c r="F155" s="21"/>
      <c r="G155" s="21"/>
      <c r="H155" s="21"/>
      <c r="I155" s="21"/>
      <c r="J155" s="21"/>
    </row>
    <row r="156" spans="2:10">
      <c r="B156" s="21"/>
      <c r="C156" s="47"/>
      <c r="D156" s="21"/>
      <c r="E156" s="21"/>
      <c r="F156" s="21"/>
      <c r="G156" s="21"/>
      <c r="H156" s="21"/>
      <c r="I156" s="21"/>
      <c r="J156" s="21"/>
    </row>
    <row r="157" spans="2:10">
      <c r="B157" s="21"/>
      <c r="C157" s="47"/>
      <c r="D157" s="21"/>
      <c r="E157" s="21"/>
      <c r="F157" s="21"/>
      <c r="G157" s="21"/>
      <c r="H157" s="21"/>
      <c r="I157" s="21"/>
      <c r="J157" s="21"/>
    </row>
    <row r="158" spans="2:10">
      <c r="B158" s="21"/>
      <c r="C158" s="47"/>
      <c r="D158" s="21"/>
      <c r="E158" s="21"/>
      <c r="F158" s="21"/>
      <c r="G158" s="21"/>
      <c r="H158" s="21"/>
      <c r="I158" s="21"/>
      <c r="J158" s="21"/>
    </row>
    <row r="159" spans="2:10">
      <c r="B159" s="21"/>
      <c r="C159" s="47"/>
      <c r="D159" s="21"/>
      <c r="E159" s="21"/>
      <c r="F159" s="21"/>
      <c r="G159" s="21"/>
      <c r="H159" s="21"/>
      <c r="I159" s="21"/>
      <c r="J159" s="21"/>
    </row>
    <row r="160" spans="2:10">
      <c r="B160" s="21"/>
      <c r="C160" s="47"/>
      <c r="D160" s="21"/>
      <c r="E160" s="21"/>
      <c r="F160" s="21"/>
      <c r="G160" s="21"/>
      <c r="H160" s="21"/>
      <c r="I160" s="21"/>
      <c r="J160" s="21"/>
    </row>
    <row r="161" spans="2:10">
      <c r="B161" s="21"/>
      <c r="C161" s="47"/>
      <c r="D161" s="21"/>
      <c r="E161" s="21"/>
      <c r="F161" s="21"/>
      <c r="G161" s="21"/>
      <c r="H161" s="21"/>
      <c r="I161" s="21"/>
      <c r="J161" s="21"/>
    </row>
    <row r="162" spans="2:10">
      <c r="B162" s="21"/>
      <c r="C162" s="47"/>
      <c r="D162" s="21"/>
      <c r="E162" s="21"/>
      <c r="F162" s="21"/>
      <c r="G162" s="21"/>
      <c r="H162" s="21"/>
      <c r="I162" s="21"/>
      <c r="J162" s="21"/>
    </row>
    <row r="163" spans="2:10">
      <c r="B163" s="21"/>
      <c r="C163" s="47"/>
      <c r="D163" s="21"/>
      <c r="E163" s="21"/>
      <c r="F163" s="21"/>
      <c r="G163" s="21"/>
      <c r="H163" s="21"/>
      <c r="I163" s="21"/>
      <c r="J163" s="21"/>
    </row>
    <row r="164" spans="2:10">
      <c r="B164" s="21"/>
      <c r="C164" s="47"/>
      <c r="D164" s="21"/>
      <c r="E164" s="21"/>
      <c r="F164" s="21"/>
      <c r="G164" s="21"/>
      <c r="H164" s="21"/>
      <c r="I164" s="21"/>
      <c r="J164" s="21"/>
    </row>
    <row r="165" spans="2:10">
      <c r="B165" s="21"/>
      <c r="C165" s="47"/>
      <c r="D165" s="21"/>
      <c r="E165" s="21"/>
      <c r="F165" s="21"/>
      <c r="G165" s="21"/>
      <c r="H165" s="21"/>
      <c r="I165" s="21"/>
      <c r="J165" s="21"/>
    </row>
    <row r="166" spans="2:10">
      <c r="B166" s="21"/>
      <c r="C166" s="47"/>
      <c r="D166" s="21"/>
      <c r="E166" s="21"/>
      <c r="F166" s="21"/>
      <c r="G166" s="21"/>
      <c r="H166" s="21"/>
      <c r="I166" s="21"/>
      <c r="J166" s="21"/>
    </row>
    <row r="167" spans="2:10">
      <c r="B167" s="21"/>
      <c r="C167" s="47"/>
      <c r="D167" s="21"/>
      <c r="E167" s="21"/>
      <c r="F167" s="21"/>
      <c r="G167" s="21"/>
      <c r="H167" s="21"/>
      <c r="I167" s="21"/>
      <c r="J167" s="21"/>
    </row>
    <row r="168" spans="2:10">
      <c r="B168" s="21"/>
      <c r="C168" s="47"/>
      <c r="D168" s="21"/>
      <c r="E168" s="21"/>
      <c r="F168" s="21"/>
      <c r="G168" s="21"/>
      <c r="H168" s="21"/>
      <c r="I168" s="21"/>
      <c r="J168" s="21"/>
    </row>
    <row r="169" spans="2:10">
      <c r="B169" s="21"/>
      <c r="C169" s="47"/>
      <c r="D169" s="21"/>
      <c r="E169" s="21"/>
      <c r="F169" s="21"/>
      <c r="G169" s="21"/>
      <c r="H169" s="21"/>
      <c r="I169" s="21"/>
      <c r="J169" s="21"/>
    </row>
    <row r="170" spans="2:10">
      <c r="B170" s="21"/>
      <c r="C170" s="47"/>
      <c r="D170" s="21"/>
      <c r="E170" s="21"/>
      <c r="F170" s="21"/>
      <c r="G170" s="21"/>
      <c r="H170" s="21"/>
      <c r="I170" s="21"/>
      <c r="J170" s="21"/>
    </row>
    <row r="171" spans="2:10">
      <c r="B171" s="21"/>
      <c r="C171" s="47"/>
      <c r="D171" s="21"/>
      <c r="E171" s="21"/>
      <c r="F171" s="21"/>
      <c r="G171" s="21"/>
      <c r="H171" s="21"/>
      <c r="I171" s="21"/>
      <c r="J171" s="21"/>
    </row>
    <row r="172" spans="2:10">
      <c r="B172" s="21"/>
      <c r="C172" s="47"/>
      <c r="D172" s="21"/>
      <c r="E172" s="21"/>
      <c r="F172" s="21"/>
      <c r="G172" s="21"/>
      <c r="H172" s="21"/>
      <c r="I172" s="21"/>
      <c r="J172" s="21"/>
    </row>
    <row r="173" spans="2:10">
      <c r="B173" s="21"/>
      <c r="C173" s="47"/>
      <c r="D173" s="21"/>
      <c r="E173" s="21"/>
      <c r="F173" s="21"/>
      <c r="G173" s="21"/>
      <c r="H173" s="21"/>
      <c r="I173" s="21"/>
      <c r="J173" s="21"/>
    </row>
    <row r="174" spans="2:10">
      <c r="B174" s="21"/>
      <c r="C174" s="47"/>
      <c r="D174" s="21"/>
      <c r="E174" s="21"/>
      <c r="F174" s="21"/>
      <c r="G174" s="21"/>
      <c r="H174" s="21"/>
      <c r="I174" s="21"/>
      <c r="J174" s="21"/>
    </row>
    <row r="175" spans="2:10">
      <c r="B175" s="21"/>
      <c r="C175" s="47"/>
      <c r="D175" s="21"/>
      <c r="E175" s="21"/>
      <c r="F175" s="21"/>
      <c r="G175" s="21"/>
      <c r="H175" s="21"/>
      <c r="I175" s="21"/>
      <c r="J175" s="21"/>
    </row>
    <row r="176" spans="2:10">
      <c r="B176" s="21"/>
      <c r="C176" s="47"/>
      <c r="D176" s="21"/>
      <c r="E176" s="21"/>
      <c r="F176" s="21"/>
      <c r="G176" s="21"/>
      <c r="H176" s="21"/>
      <c r="I176" s="21"/>
      <c r="J176" s="21"/>
    </row>
    <row r="177" spans="2:10">
      <c r="B177" s="21"/>
      <c r="C177" s="47"/>
      <c r="D177" s="21"/>
      <c r="E177" s="21"/>
      <c r="F177" s="21"/>
      <c r="G177" s="21"/>
      <c r="H177" s="21"/>
      <c r="I177" s="21"/>
      <c r="J177" s="21"/>
    </row>
    <row r="178" spans="2:10">
      <c r="B178" s="21"/>
      <c r="C178" s="47"/>
      <c r="D178" s="21"/>
      <c r="E178" s="21"/>
      <c r="F178" s="21"/>
      <c r="G178" s="21"/>
      <c r="H178" s="21"/>
      <c r="I178" s="21"/>
      <c r="J178" s="21"/>
    </row>
    <row r="179" spans="2:10">
      <c r="B179" s="21"/>
      <c r="C179" s="47"/>
      <c r="D179" s="21"/>
      <c r="E179" s="21"/>
      <c r="F179" s="21"/>
      <c r="G179" s="21"/>
      <c r="H179" s="21"/>
      <c r="I179" s="21"/>
      <c r="J179" s="21"/>
    </row>
    <row r="180" spans="2:10">
      <c r="B180" s="21"/>
      <c r="C180" s="47"/>
      <c r="D180" s="21"/>
      <c r="E180" s="21"/>
      <c r="F180" s="21"/>
      <c r="G180" s="21"/>
      <c r="H180" s="21"/>
      <c r="I180" s="21"/>
      <c r="J180" s="21"/>
    </row>
    <row r="181" spans="2:10">
      <c r="B181" s="21"/>
      <c r="C181" s="47"/>
      <c r="D181" s="21"/>
      <c r="E181" s="21"/>
      <c r="F181" s="21"/>
      <c r="G181" s="21"/>
      <c r="H181" s="21"/>
      <c r="I181" s="21"/>
      <c r="J181" s="21"/>
    </row>
    <row r="182" spans="2:10">
      <c r="B182" s="21"/>
      <c r="C182" s="47"/>
      <c r="D182" s="21"/>
      <c r="E182" s="21"/>
      <c r="F182" s="21"/>
      <c r="G182" s="21"/>
      <c r="H182" s="21"/>
      <c r="I182" s="21"/>
      <c r="J182" s="21"/>
    </row>
    <row r="183" spans="2:10">
      <c r="B183" s="21"/>
      <c r="C183" s="47"/>
      <c r="D183" s="21"/>
      <c r="E183" s="21"/>
      <c r="F183" s="21"/>
      <c r="G183" s="21"/>
      <c r="H183" s="21"/>
      <c r="I183" s="21"/>
      <c r="J183" s="21"/>
    </row>
    <row r="184" spans="2:10">
      <c r="B184" s="21"/>
      <c r="C184" s="47"/>
      <c r="D184" s="21"/>
      <c r="E184" s="21"/>
      <c r="F184" s="21"/>
      <c r="G184" s="21"/>
      <c r="H184" s="21"/>
      <c r="I184" s="21"/>
      <c r="J184" s="21"/>
    </row>
    <row r="185" spans="2:10">
      <c r="B185" s="21"/>
      <c r="C185" s="47"/>
      <c r="D185" s="21"/>
      <c r="E185" s="21"/>
      <c r="F185" s="21"/>
      <c r="G185" s="21"/>
      <c r="H185" s="21"/>
      <c r="I185" s="21"/>
      <c r="J185" s="21"/>
    </row>
    <row r="186" spans="2:10">
      <c r="B186" s="21"/>
      <c r="C186" s="47"/>
      <c r="D186" s="21"/>
      <c r="E186" s="21"/>
      <c r="F186" s="21"/>
      <c r="G186" s="21"/>
      <c r="H186" s="21"/>
      <c r="I186" s="21"/>
      <c r="J186" s="21"/>
    </row>
    <row r="187" spans="2:10">
      <c r="B187" s="21"/>
      <c r="C187" s="47"/>
      <c r="D187" s="21"/>
      <c r="E187" s="21"/>
      <c r="F187" s="21"/>
      <c r="G187" s="21"/>
      <c r="H187" s="21"/>
      <c r="I187" s="21"/>
      <c r="J187" s="21"/>
    </row>
    <row r="188" spans="2:10">
      <c r="B188" s="21"/>
      <c r="C188" s="47"/>
      <c r="D188" s="21"/>
      <c r="E188" s="21"/>
      <c r="F188" s="21"/>
      <c r="G188" s="21"/>
      <c r="H188" s="21"/>
      <c r="I188" s="21"/>
      <c r="J188" s="21"/>
    </row>
    <row r="189" spans="2:10">
      <c r="B189" s="21"/>
      <c r="C189" s="47"/>
      <c r="D189" s="21"/>
      <c r="E189" s="21"/>
      <c r="F189" s="21"/>
      <c r="G189" s="21"/>
      <c r="H189" s="21"/>
      <c r="I189" s="21"/>
      <c r="J189" s="21"/>
    </row>
    <row r="190" spans="2:10">
      <c r="B190" s="21"/>
      <c r="C190" s="47"/>
      <c r="D190" s="21"/>
      <c r="E190" s="21"/>
      <c r="F190" s="21"/>
      <c r="G190" s="21"/>
      <c r="H190" s="21"/>
      <c r="I190" s="21"/>
      <c r="J190" s="21"/>
    </row>
    <row r="191" spans="2:10">
      <c r="B191" s="21"/>
      <c r="C191" s="47"/>
      <c r="D191" s="21"/>
      <c r="E191" s="21"/>
      <c r="F191" s="21"/>
      <c r="G191" s="21"/>
      <c r="H191" s="21"/>
      <c r="I191" s="21"/>
      <c r="J191" s="21"/>
    </row>
    <row r="192" spans="2:10">
      <c r="B192" s="21"/>
      <c r="C192" s="47"/>
      <c r="D192" s="21"/>
      <c r="E192" s="21"/>
      <c r="F192" s="21"/>
      <c r="G192" s="21"/>
      <c r="H192" s="21"/>
      <c r="I192" s="21"/>
      <c r="J192" s="21"/>
    </row>
    <row r="193" spans="2:10">
      <c r="B193" s="21"/>
      <c r="C193" s="47"/>
      <c r="D193" s="21"/>
      <c r="E193" s="21"/>
      <c r="F193" s="21"/>
      <c r="G193" s="21"/>
      <c r="H193" s="21"/>
      <c r="I193" s="21"/>
      <c r="J193" s="21"/>
    </row>
    <row r="194" spans="2:10">
      <c r="B194" s="21"/>
      <c r="C194" s="47"/>
      <c r="D194" s="21"/>
      <c r="E194" s="21"/>
      <c r="F194" s="21"/>
      <c r="G194" s="21"/>
      <c r="H194" s="21"/>
      <c r="I194" s="21"/>
      <c r="J194" s="21"/>
    </row>
    <row r="195" spans="2:10">
      <c r="B195" s="21"/>
      <c r="C195" s="47"/>
      <c r="D195" s="21"/>
      <c r="E195" s="21"/>
      <c r="F195" s="21"/>
      <c r="G195" s="21"/>
      <c r="H195" s="21"/>
      <c r="I195" s="21"/>
      <c r="J195" s="21"/>
    </row>
    <row r="196" spans="2:10">
      <c r="B196" s="21"/>
      <c r="C196" s="47"/>
      <c r="D196" s="21"/>
      <c r="E196" s="21"/>
      <c r="F196" s="21"/>
      <c r="G196" s="21"/>
      <c r="H196" s="21"/>
      <c r="I196" s="21"/>
      <c r="J196" s="21"/>
    </row>
    <row r="197" spans="2:10">
      <c r="B197" s="21"/>
      <c r="C197" s="47"/>
      <c r="D197" s="21"/>
      <c r="E197" s="21"/>
      <c r="F197" s="21"/>
      <c r="G197" s="21"/>
      <c r="H197" s="21"/>
      <c r="I197" s="21"/>
      <c r="J197" s="21"/>
    </row>
    <row r="198" spans="2:10">
      <c r="B198" s="21"/>
      <c r="C198" s="47"/>
      <c r="D198" s="21"/>
      <c r="E198" s="21"/>
      <c r="F198" s="21"/>
      <c r="G198" s="21"/>
      <c r="H198" s="21"/>
      <c r="I198" s="21"/>
      <c r="J198" s="21"/>
    </row>
    <row r="199" spans="2:10">
      <c r="B199" s="21"/>
      <c r="C199" s="47"/>
      <c r="D199" s="21"/>
      <c r="E199" s="21"/>
      <c r="F199" s="21"/>
      <c r="G199" s="21"/>
      <c r="H199" s="21"/>
      <c r="I199" s="21"/>
      <c r="J199" s="21"/>
    </row>
    <row r="200" spans="2:10">
      <c r="B200" s="21"/>
      <c r="C200" s="47"/>
      <c r="D200" s="21"/>
      <c r="E200" s="21"/>
      <c r="F200" s="21"/>
      <c r="G200" s="21"/>
      <c r="H200" s="21"/>
      <c r="I200" s="21"/>
      <c r="J200" s="21"/>
    </row>
    <row r="201" spans="2:10">
      <c r="B201" s="21"/>
      <c r="C201" s="47"/>
      <c r="D201" s="21"/>
      <c r="E201" s="21"/>
      <c r="F201" s="21"/>
      <c r="G201" s="21"/>
      <c r="H201" s="21"/>
      <c r="I201" s="21"/>
      <c r="J201" s="21"/>
    </row>
    <row r="202" spans="2:10">
      <c r="B202" s="21"/>
      <c r="C202" s="47"/>
      <c r="D202" s="21"/>
      <c r="E202" s="21"/>
      <c r="F202" s="21"/>
      <c r="G202" s="21"/>
      <c r="H202" s="21"/>
      <c r="I202" s="21"/>
      <c r="J202" s="21"/>
    </row>
    <row r="203" spans="2:10">
      <c r="B203" s="21"/>
      <c r="C203" s="47"/>
      <c r="D203" s="21"/>
      <c r="E203" s="21"/>
      <c r="F203" s="21"/>
      <c r="G203" s="21"/>
      <c r="H203" s="21"/>
      <c r="I203" s="21"/>
      <c r="J203" s="21"/>
    </row>
    <row r="204" spans="2:10">
      <c r="B204" s="21"/>
      <c r="C204" s="47"/>
      <c r="D204" s="21"/>
      <c r="E204" s="21"/>
      <c r="F204" s="21"/>
      <c r="G204" s="21"/>
      <c r="H204" s="21"/>
      <c r="I204" s="21"/>
      <c r="J204" s="21"/>
    </row>
    <row r="205" spans="2:10">
      <c r="B205" s="21"/>
      <c r="C205" s="47"/>
      <c r="D205" s="21"/>
      <c r="E205" s="21"/>
      <c r="F205" s="21"/>
      <c r="G205" s="21"/>
      <c r="H205" s="21"/>
      <c r="I205" s="21"/>
      <c r="J205" s="21"/>
    </row>
    <row r="206" spans="2:10">
      <c r="B206" s="21"/>
      <c r="C206" s="47"/>
      <c r="D206" s="21"/>
      <c r="E206" s="21"/>
      <c r="F206" s="21"/>
      <c r="G206" s="21"/>
      <c r="H206" s="21"/>
      <c r="I206" s="21"/>
      <c r="J206" s="21"/>
    </row>
    <row r="207" spans="2:10">
      <c r="B207" s="21"/>
      <c r="C207" s="47"/>
      <c r="D207" s="21"/>
      <c r="E207" s="21"/>
      <c r="F207" s="21"/>
      <c r="G207" s="21"/>
      <c r="H207" s="21"/>
      <c r="I207" s="21"/>
      <c r="J207" s="21"/>
    </row>
    <row r="208" spans="2:10">
      <c r="B208" s="21"/>
      <c r="C208" s="47"/>
      <c r="D208" s="21"/>
      <c r="E208" s="21"/>
      <c r="F208" s="21"/>
      <c r="G208" s="21"/>
      <c r="H208" s="21"/>
      <c r="I208" s="21"/>
      <c r="J208" s="21"/>
    </row>
    <row r="209" spans="2:10">
      <c r="B209" s="21"/>
      <c r="C209" s="47"/>
      <c r="D209" s="21"/>
      <c r="E209" s="21"/>
      <c r="F209" s="21"/>
      <c r="G209" s="21"/>
      <c r="H209" s="21"/>
      <c r="I209" s="21"/>
      <c r="J209" s="21"/>
    </row>
    <row r="210" spans="2:10">
      <c r="B210" s="21"/>
      <c r="C210" s="47"/>
      <c r="D210" s="21"/>
      <c r="E210" s="21"/>
      <c r="F210" s="21"/>
      <c r="G210" s="21"/>
      <c r="H210" s="21"/>
      <c r="I210" s="21"/>
      <c r="J210" s="21"/>
    </row>
    <row r="211" spans="2:10">
      <c r="B211" s="21"/>
      <c r="C211" s="47"/>
      <c r="D211" s="21"/>
      <c r="E211" s="21"/>
      <c r="F211" s="21"/>
      <c r="G211" s="21"/>
      <c r="H211" s="21"/>
      <c r="I211" s="21"/>
      <c r="J211" s="21"/>
    </row>
    <row r="212" spans="2:10">
      <c r="B212" s="21"/>
      <c r="C212" s="47"/>
      <c r="D212" s="21"/>
      <c r="E212" s="21"/>
      <c r="F212" s="21"/>
      <c r="G212" s="21"/>
      <c r="H212" s="21"/>
      <c r="I212" s="21"/>
      <c r="J212" s="21"/>
    </row>
    <row r="213" spans="2:10">
      <c r="B213" s="21"/>
      <c r="C213" s="47"/>
      <c r="D213" s="21"/>
      <c r="E213" s="21"/>
      <c r="F213" s="21"/>
      <c r="G213" s="21"/>
      <c r="H213" s="21"/>
      <c r="I213" s="21"/>
      <c r="J213" s="21"/>
    </row>
    <row r="214" spans="2:10">
      <c r="B214" s="21"/>
      <c r="C214" s="47"/>
      <c r="D214" s="21"/>
      <c r="E214" s="21"/>
      <c r="F214" s="21"/>
      <c r="G214" s="21"/>
      <c r="H214" s="21"/>
      <c r="I214" s="21"/>
      <c r="J214" s="21"/>
    </row>
    <row r="215" spans="2:10">
      <c r="B215" s="21"/>
      <c r="C215" s="47"/>
      <c r="D215" s="21"/>
      <c r="E215" s="21"/>
      <c r="F215" s="21"/>
      <c r="G215" s="21"/>
      <c r="H215" s="21"/>
      <c r="I215" s="21"/>
      <c r="J215" s="21"/>
    </row>
    <row r="216" spans="2:10">
      <c r="B216" s="21"/>
      <c r="C216" s="47"/>
      <c r="D216" s="21"/>
      <c r="E216" s="21"/>
      <c r="F216" s="21"/>
      <c r="G216" s="21"/>
      <c r="H216" s="21"/>
      <c r="I216" s="21"/>
      <c r="J216" s="21"/>
    </row>
    <row r="217" spans="2:10">
      <c r="B217" s="21"/>
      <c r="C217" s="47"/>
      <c r="D217" s="21"/>
      <c r="E217" s="21"/>
      <c r="F217" s="21"/>
      <c r="G217" s="21"/>
      <c r="H217" s="21"/>
      <c r="I217" s="21"/>
      <c r="J217" s="21"/>
    </row>
    <row r="218" spans="2:10">
      <c r="B218" s="21"/>
      <c r="C218" s="47"/>
      <c r="D218" s="21"/>
      <c r="E218" s="21"/>
      <c r="F218" s="21"/>
      <c r="G218" s="21"/>
      <c r="H218" s="21"/>
      <c r="I218" s="21"/>
      <c r="J218" s="21"/>
    </row>
    <row r="219" spans="2:10">
      <c r="B219" s="21"/>
      <c r="C219" s="47"/>
      <c r="D219" s="21"/>
      <c r="E219" s="21"/>
      <c r="F219" s="21"/>
      <c r="G219" s="21"/>
      <c r="H219" s="21"/>
      <c r="I219" s="21"/>
      <c r="J219" s="21"/>
    </row>
    <row r="220" spans="2:10">
      <c r="B220" s="21"/>
      <c r="C220" s="47"/>
      <c r="D220" s="21"/>
      <c r="E220" s="21"/>
      <c r="F220" s="21"/>
      <c r="G220" s="21"/>
      <c r="H220" s="21"/>
      <c r="I220" s="21"/>
      <c r="J220" s="21"/>
    </row>
    <row r="221" spans="2:10">
      <c r="B221" s="21"/>
      <c r="C221" s="47"/>
      <c r="D221" s="21"/>
      <c r="E221" s="21"/>
      <c r="F221" s="21"/>
      <c r="G221" s="21"/>
      <c r="H221" s="21"/>
      <c r="I221" s="21"/>
      <c r="J221" s="21"/>
    </row>
    <row r="222" spans="2:10">
      <c r="B222" s="21"/>
      <c r="C222" s="47"/>
      <c r="D222" s="21"/>
      <c r="E222" s="21"/>
      <c r="F222" s="21"/>
      <c r="G222" s="21"/>
      <c r="H222" s="21"/>
      <c r="I222" s="21"/>
      <c r="J222" s="21"/>
    </row>
    <row r="223" spans="2:10">
      <c r="B223" s="21"/>
      <c r="C223" s="47"/>
      <c r="D223" s="21"/>
      <c r="E223" s="21"/>
      <c r="F223" s="21"/>
      <c r="G223" s="21"/>
      <c r="H223" s="21"/>
      <c r="I223" s="21"/>
      <c r="J223" s="21"/>
    </row>
    <row r="224" spans="2:10">
      <c r="B224" s="21"/>
      <c r="C224" s="47"/>
      <c r="D224" s="21"/>
      <c r="E224" s="21"/>
      <c r="F224" s="21"/>
      <c r="G224" s="21"/>
      <c r="H224" s="21"/>
      <c r="I224" s="21"/>
      <c r="J224" s="21"/>
    </row>
    <row r="225" spans="2:10">
      <c r="B225" s="21"/>
      <c r="C225" s="47"/>
      <c r="D225" s="21"/>
      <c r="E225" s="21"/>
      <c r="F225" s="21"/>
      <c r="G225" s="21"/>
      <c r="H225" s="21"/>
      <c r="I225" s="21"/>
      <c r="J225" s="21"/>
    </row>
    <row r="226" spans="2:10">
      <c r="B226" s="21"/>
      <c r="C226" s="47"/>
      <c r="D226" s="21"/>
      <c r="E226" s="21"/>
      <c r="F226" s="21"/>
      <c r="G226" s="21"/>
      <c r="H226" s="21"/>
      <c r="I226" s="21"/>
      <c r="J226" s="21"/>
    </row>
    <row r="227" spans="2:10">
      <c r="B227" s="21"/>
      <c r="C227" s="47"/>
      <c r="D227" s="21"/>
      <c r="E227" s="21"/>
      <c r="F227" s="21"/>
      <c r="G227" s="21"/>
      <c r="H227" s="21"/>
      <c r="I227" s="21"/>
      <c r="J227" s="21"/>
    </row>
    <row r="228" spans="2:10">
      <c r="B228" s="21"/>
      <c r="C228" s="47"/>
      <c r="D228" s="21"/>
      <c r="E228" s="21"/>
      <c r="F228" s="21"/>
      <c r="G228" s="21"/>
      <c r="H228" s="21"/>
      <c r="I228" s="21"/>
      <c r="J228" s="21"/>
    </row>
    <row r="229" spans="2:10">
      <c r="B229" s="21"/>
      <c r="C229" s="47"/>
      <c r="D229" s="21"/>
      <c r="E229" s="21"/>
      <c r="F229" s="21"/>
      <c r="G229" s="21"/>
      <c r="H229" s="21"/>
      <c r="I229" s="21"/>
      <c r="J229" s="21"/>
    </row>
    <row r="230" spans="2:10">
      <c r="B230" s="21"/>
      <c r="C230" s="47"/>
      <c r="D230" s="21"/>
      <c r="E230" s="21"/>
      <c r="F230" s="21"/>
      <c r="G230" s="21"/>
      <c r="H230" s="21"/>
      <c r="I230" s="21"/>
      <c r="J230" s="21"/>
    </row>
    <row r="231" spans="2:10">
      <c r="B231" s="21"/>
      <c r="C231" s="47"/>
      <c r="D231" s="21"/>
      <c r="E231" s="21"/>
      <c r="F231" s="21"/>
      <c r="G231" s="21"/>
      <c r="H231" s="21"/>
      <c r="I231" s="21"/>
      <c r="J231" s="21"/>
    </row>
    <row r="232" spans="2:10">
      <c r="B232" s="21"/>
      <c r="C232" s="47"/>
      <c r="D232" s="21"/>
      <c r="E232" s="21"/>
      <c r="F232" s="21"/>
      <c r="G232" s="21"/>
      <c r="H232" s="21"/>
      <c r="I232" s="21"/>
      <c r="J232" s="21"/>
    </row>
    <row r="233" spans="2:10">
      <c r="B233" s="21"/>
      <c r="C233" s="47"/>
      <c r="D233" s="21"/>
      <c r="E233" s="21"/>
      <c r="F233" s="21"/>
      <c r="G233" s="21"/>
      <c r="H233" s="21"/>
      <c r="I233" s="21"/>
      <c r="J233" s="21"/>
    </row>
    <row r="234" spans="2:10">
      <c r="B234" s="21"/>
      <c r="C234" s="47"/>
      <c r="D234" s="21"/>
      <c r="E234" s="21"/>
      <c r="F234" s="21"/>
      <c r="G234" s="21"/>
      <c r="H234" s="21"/>
      <c r="I234" s="21"/>
      <c r="J234" s="21"/>
    </row>
    <row r="235" spans="2:10">
      <c r="B235" s="21"/>
      <c r="C235" s="47"/>
      <c r="D235" s="21"/>
      <c r="E235" s="21"/>
      <c r="F235" s="21"/>
      <c r="G235" s="21"/>
      <c r="H235" s="21"/>
      <c r="I235" s="21"/>
      <c r="J235" s="21"/>
    </row>
    <row r="236" spans="2:10">
      <c r="B236" s="21"/>
      <c r="C236" s="47"/>
      <c r="D236" s="21"/>
      <c r="E236" s="21"/>
      <c r="F236" s="21"/>
      <c r="G236" s="21"/>
      <c r="H236" s="21"/>
      <c r="I236" s="21"/>
      <c r="J236" s="21"/>
    </row>
    <row r="237" spans="2:10">
      <c r="B237" s="21"/>
      <c r="C237" s="47"/>
      <c r="D237" s="21"/>
      <c r="E237" s="21"/>
      <c r="F237" s="21"/>
      <c r="G237" s="21"/>
      <c r="H237" s="21"/>
      <c r="I237" s="21"/>
      <c r="J237" s="21"/>
    </row>
    <row r="238" spans="2:10">
      <c r="B238" s="21"/>
      <c r="C238" s="47"/>
      <c r="D238" s="21"/>
      <c r="E238" s="21"/>
      <c r="F238" s="21"/>
      <c r="G238" s="21"/>
      <c r="H238" s="21"/>
      <c r="I238" s="21"/>
      <c r="J238" s="21"/>
    </row>
    <row r="239" spans="2:10">
      <c r="B239" s="21"/>
      <c r="C239" s="47"/>
      <c r="D239" s="21"/>
      <c r="E239" s="21"/>
      <c r="F239" s="21"/>
      <c r="G239" s="21"/>
      <c r="H239" s="21"/>
      <c r="I239" s="21"/>
      <c r="J239" s="21"/>
    </row>
    <row r="240" spans="2:10">
      <c r="B240" s="21"/>
      <c r="C240" s="47"/>
      <c r="D240" s="21"/>
      <c r="E240" s="21"/>
      <c r="F240" s="21"/>
      <c r="G240" s="21"/>
      <c r="H240" s="21"/>
      <c r="I240" s="21"/>
      <c r="J240" s="21"/>
    </row>
    <row r="241" spans="2:10">
      <c r="B241" s="21"/>
      <c r="C241" s="47"/>
      <c r="D241" s="21"/>
      <c r="E241" s="21"/>
      <c r="F241" s="21"/>
      <c r="G241" s="21"/>
      <c r="H241" s="21"/>
      <c r="I241" s="21"/>
      <c r="J241" s="21"/>
    </row>
    <row r="242" spans="2:10">
      <c r="B242" s="21"/>
      <c r="C242" s="47"/>
      <c r="D242" s="21"/>
      <c r="E242" s="21"/>
      <c r="F242" s="21"/>
      <c r="G242" s="21"/>
      <c r="H242" s="21"/>
      <c r="I242" s="21"/>
      <c r="J242" s="21"/>
    </row>
    <row r="243" spans="2:10">
      <c r="B243" s="21"/>
      <c r="C243" s="47"/>
      <c r="D243" s="21"/>
      <c r="E243" s="21"/>
      <c r="F243" s="21"/>
      <c r="G243" s="21"/>
      <c r="H243" s="21"/>
      <c r="I243" s="21"/>
      <c r="J243" s="21"/>
    </row>
    <row r="244" spans="2:10">
      <c r="B244" s="21"/>
      <c r="C244" s="47"/>
      <c r="D244" s="21"/>
      <c r="E244" s="21"/>
      <c r="F244" s="21"/>
      <c r="G244" s="21"/>
      <c r="H244" s="21"/>
      <c r="I244" s="21"/>
      <c r="J244" s="21"/>
    </row>
    <row r="245" spans="2:10">
      <c r="B245" s="21"/>
      <c r="C245" s="47"/>
      <c r="D245" s="21"/>
      <c r="E245" s="21"/>
      <c r="F245" s="21"/>
      <c r="G245" s="21"/>
      <c r="H245" s="21"/>
      <c r="I245" s="21"/>
      <c r="J245" s="21"/>
    </row>
    <row r="246" spans="2:10">
      <c r="B246" s="21"/>
      <c r="C246" s="47"/>
      <c r="D246" s="21"/>
      <c r="E246" s="21"/>
      <c r="F246" s="21"/>
      <c r="G246" s="21"/>
      <c r="H246" s="21"/>
      <c r="I246" s="21"/>
      <c r="J246" s="21"/>
    </row>
    <row r="247" spans="2:10">
      <c r="B247" s="21"/>
      <c r="C247" s="47"/>
      <c r="D247" s="21"/>
      <c r="E247" s="21"/>
      <c r="F247" s="21"/>
      <c r="G247" s="21"/>
      <c r="H247" s="21"/>
      <c r="I247" s="21"/>
      <c r="J247" s="21"/>
    </row>
    <row r="248" spans="2:10">
      <c r="B248" s="21"/>
      <c r="C248" s="47"/>
      <c r="D248" s="21"/>
      <c r="E248" s="21"/>
      <c r="F248" s="21"/>
      <c r="G248" s="21"/>
      <c r="H248" s="21"/>
      <c r="I248" s="21"/>
      <c r="J248" s="21"/>
    </row>
    <row r="249" spans="2:10">
      <c r="B249" s="21"/>
      <c r="C249" s="47"/>
      <c r="D249" s="21"/>
      <c r="E249" s="21"/>
      <c r="F249" s="21"/>
      <c r="G249" s="21"/>
      <c r="H249" s="21"/>
      <c r="I249" s="21"/>
      <c r="J249" s="21"/>
    </row>
    <row r="250" spans="2:10">
      <c r="B250" s="21"/>
      <c r="C250" s="47"/>
      <c r="D250" s="21"/>
      <c r="E250" s="21"/>
      <c r="F250" s="21"/>
      <c r="G250" s="21"/>
      <c r="H250" s="21"/>
      <c r="I250" s="21"/>
      <c r="J250" s="21"/>
    </row>
    <row r="251" spans="2:10">
      <c r="B251" s="21"/>
      <c r="C251" s="47"/>
      <c r="D251" s="21"/>
      <c r="E251" s="21"/>
      <c r="F251" s="21"/>
      <c r="G251" s="21"/>
      <c r="H251" s="21"/>
      <c r="I251" s="21"/>
      <c r="J251" s="21"/>
    </row>
    <row r="252" spans="2:10">
      <c r="B252" s="21"/>
      <c r="C252" s="47"/>
      <c r="D252" s="21"/>
      <c r="E252" s="21"/>
      <c r="F252" s="21"/>
      <c r="G252" s="21"/>
      <c r="H252" s="21"/>
      <c r="I252" s="21"/>
      <c r="J252" s="21"/>
    </row>
    <row r="253" spans="2:10">
      <c r="B253" s="21"/>
      <c r="C253" s="47"/>
      <c r="D253" s="21"/>
      <c r="E253" s="21"/>
      <c r="F253" s="21"/>
      <c r="G253" s="21"/>
      <c r="H253" s="21"/>
      <c r="I253" s="21"/>
      <c r="J253" s="21"/>
    </row>
    <row r="254" spans="2:10">
      <c r="B254" s="21"/>
      <c r="C254" s="47"/>
      <c r="D254" s="21"/>
      <c r="E254" s="21"/>
      <c r="F254" s="21"/>
      <c r="G254" s="21"/>
      <c r="H254" s="21"/>
      <c r="I254" s="21"/>
      <c r="J254" s="21"/>
    </row>
    <row r="255" spans="2:10">
      <c r="B255" s="21"/>
      <c r="C255" s="47"/>
      <c r="D255" s="21"/>
      <c r="E255" s="21"/>
      <c r="F255" s="21"/>
      <c r="G255" s="21"/>
      <c r="H255" s="21"/>
      <c r="I255" s="21"/>
      <c r="J255" s="21"/>
    </row>
    <row r="256" spans="2:10">
      <c r="B256" s="21"/>
      <c r="C256" s="47"/>
      <c r="D256" s="21"/>
      <c r="E256" s="21"/>
      <c r="F256" s="21"/>
      <c r="G256" s="21"/>
      <c r="H256" s="21"/>
      <c r="I256" s="21"/>
      <c r="J256" s="21"/>
    </row>
    <row r="257" spans="2:10">
      <c r="B257" s="21"/>
      <c r="C257" s="47"/>
      <c r="D257" s="21"/>
      <c r="E257" s="21"/>
      <c r="F257" s="21"/>
      <c r="G257" s="21"/>
      <c r="H257" s="21"/>
      <c r="I257" s="21"/>
      <c r="J257" s="21"/>
    </row>
    <row r="258" spans="2:10">
      <c r="B258" s="21"/>
      <c r="C258" s="47"/>
      <c r="D258" s="21"/>
      <c r="E258" s="21"/>
      <c r="F258" s="21"/>
      <c r="G258" s="21"/>
      <c r="H258" s="21"/>
      <c r="I258" s="21"/>
      <c r="J258" s="21"/>
    </row>
    <row r="259" spans="2:10">
      <c r="B259" s="21"/>
      <c r="C259" s="47"/>
      <c r="D259" s="21"/>
      <c r="E259" s="21"/>
      <c r="F259" s="21"/>
      <c r="G259" s="21"/>
      <c r="H259" s="21"/>
      <c r="I259" s="21"/>
      <c r="J259" s="21"/>
    </row>
    <row r="260" spans="2:10">
      <c r="B260" s="21"/>
      <c r="C260" s="47"/>
      <c r="D260" s="21"/>
      <c r="E260" s="21"/>
      <c r="F260" s="21"/>
      <c r="G260" s="21"/>
      <c r="H260" s="21"/>
      <c r="I260" s="21"/>
      <c r="J260" s="21"/>
    </row>
    <row r="261" spans="2:10">
      <c r="B261" s="21"/>
      <c r="C261" s="47"/>
      <c r="D261" s="21"/>
      <c r="E261" s="21"/>
      <c r="F261" s="21"/>
      <c r="G261" s="21"/>
      <c r="H261" s="21"/>
      <c r="I261" s="21"/>
      <c r="J261" s="21"/>
    </row>
    <row r="262" spans="2:10">
      <c r="B262" s="21"/>
      <c r="C262" s="47"/>
      <c r="D262" s="21"/>
      <c r="E262" s="21"/>
      <c r="F262" s="21"/>
      <c r="G262" s="21"/>
      <c r="H262" s="21"/>
      <c r="I262" s="21"/>
      <c r="J262" s="21"/>
    </row>
    <row r="263" spans="2:10">
      <c r="B263" s="21"/>
      <c r="C263" s="47"/>
      <c r="D263" s="21"/>
      <c r="E263" s="21"/>
      <c r="F263" s="21"/>
      <c r="G263" s="21"/>
      <c r="H263" s="21"/>
      <c r="I263" s="21"/>
      <c r="J263" s="21"/>
    </row>
    <row r="264" spans="2:10">
      <c r="B264" s="21"/>
      <c r="C264" s="47"/>
      <c r="D264" s="21"/>
      <c r="E264" s="21"/>
      <c r="F264" s="21"/>
      <c r="G264" s="21"/>
      <c r="H264" s="21"/>
      <c r="I264" s="21"/>
      <c r="J264" s="21"/>
    </row>
    <row r="265" spans="2:10">
      <c r="B265" s="21"/>
      <c r="C265" s="47"/>
      <c r="D265" s="21"/>
      <c r="E265" s="21"/>
      <c r="F265" s="21"/>
      <c r="G265" s="21"/>
      <c r="H265" s="21"/>
      <c r="I265" s="21"/>
      <c r="J265" s="21"/>
    </row>
    <row r="266" spans="2:10">
      <c r="B266" s="21"/>
      <c r="C266" s="47"/>
      <c r="D266" s="21"/>
      <c r="E266" s="21"/>
      <c r="F266" s="21"/>
      <c r="G266" s="21"/>
      <c r="H266" s="21"/>
      <c r="I266" s="21"/>
      <c r="J266" s="21"/>
    </row>
    <row r="267" spans="2:10">
      <c r="B267" s="21"/>
      <c r="C267" s="47"/>
      <c r="D267" s="21"/>
      <c r="E267" s="21"/>
      <c r="F267" s="21"/>
      <c r="G267" s="21"/>
      <c r="H267" s="21"/>
      <c r="I267" s="21"/>
      <c r="J267" s="21"/>
    </row>
    <row r="268" spans="2:10">
      <c r="B268" s="21"/>
      <c r="C268" s="47"/>
      <c r="D268" s="21"/>
      <c r="E268" s="21"/>
      <c r="F268" s="21"/>
      <c r="G268" s="21"/>
      <c r="H268" s="21"/>
      <c r="I268" s="21"/>
      <c r="J268" s="21"/>
    </row>
    <row r="269" spans="2:10">
      <c r="B269" s="21"/>
      <c r="C269" s="47"/>
      <c r="D269" s="21"/>
      <c r="E269" s="21"/>
      <c r="F269" s="21"/>
      <c r="G269" s="21"/>
      <c r="H269" s="21"/>
      <c r="I269" s="21"/>
      <c r="J269" s="21"/>
    </row>
    <row r="270" spans="2:10">
      <c r="B270" s="21"/>
      <c r="C270" s="47"/>
      <c r="D270" s="21"/>
      <c r="E270" s="21"/>
      <c r="F270" s="21"/>
      <c r="G270" s="21"/>
      <c r="H270" s="21"/>
      <c r="I270" s="21"/>
      <c r="J270" s="21"/>
    </row>
    <row r="271" spans="2:10">
      <c r="B271" s="21"/>
      <c r="C271" s="47"/>
      <c r="D271" s="21"/>
      <c r="E271" s="21"/>
      <c r="F271" s="21"/>
      <c r="G271" s="21"/>
      <c r="H271" s="21"/>
      <c r="I271" s="21"/>
      <c r="J271" s="21"/>
    </row>
    <row r="272" spans="2:10">
      <c r="B272" s="21"/>
      <c r="C272" s="47"/>
      <c r="D272" s="21"/>
      <c r="E272" s="21"/>
      <c r="F272" s="21"/>
      <c r="G272" s="21"/>
      <c r="H272" s="21"/>
      <c r="I272" s="21"/>
      <c r="J272" s="21"/>
    </row>
    <row r="273" spans="2:10">
      <c r="B273" s="21"/>
      <c r="C273" s="47"/>
      <c r="D273" s="21"/>
      <c r="E273" s="21"/>
      <c r="F273" s="21"/>
      <c r="G273" s="21"/>
      <c r="H273" s="21"/>
      <c r="I273" s="21"/>
      <c r="J273" s="21"/>
    </row>
    <row r="274" spans="2:10">
      <c r="B274" s="21"/>
      <c r="C274" s="47"/>
      <c r="D274" s="21"/>
      <c r="E274" s="21"/>
      <c r="F274" s="21"/>
      <c r="G274" s="21"/>
      <c r="H274" s="21"/>
      <c r="I274" s="21"/>
      <c r="J274" s="21"/>
    </row>
    <row r="275" spans="2:10">
      <c r="B275" s="21"/>
      <c r="C275" s="47"/>
      <c r="D275" s="21"/>
      <c r="E275" s="21"/>
      <c r="F275" s="21"/>
      <c r="G275" s="21"/>
      <c r="H275" s="21"/>
      <c r="I275" s="21"/>
      <c r="J275" s="21"/>
    </row>
    <row r="276" spans="2:10">
      <c r="B276" s="21"/>
      <c r="C276" s="47"/>
      <c r="D276" s="21"/>
      <c r="E276" s="21"/>
      <c r="F276" s="21"/>
      <c r="G276" s="21"/>
      <c r="H276" s="21"/>
      <c r="I276" s="21"/>
      <c r="J276" s="21"/>
    </row>
    <row r="277" spans="2:10">
      <c r="B277" s="21"/>
      <c r="C277" s="47"/>
      <c r="D277" s="21"/>
      <c r="E277" s="21"/>
      <c r="F277" s="21"/>
      <c r="G277" s="21"/>
      <c r="H277" s="21"/>
      <c r="I277" s="21"/>
      <c r="J277" s="21"/>
    </row>
    <row r="278" spans="2:10">
      <c r="B278" s="21"/>
      <c r="C278" s="47"/>
      <c r="D278" s="21"/>
      <c r="E278" s="21"/>
      <c r="F278" s="21"/>
      <c r="G278" s="21"/>
      <c r="H278" s="21"/>
      <c r="I278" s="21"/>
      <c r="J278" s="21"/>
    </row>
    <row r="279" spans="2:10">
      <c r="B279" s="21"/>
      <c r="C279" s="47"/>
      <c r="D279" s="21"/>
      <c r="E279" s="21"/>
      <c r="F279" s="21"/>
      <c r="G279" s="21"/>
      <c r="H279" s="21"/>
      <c r="I279" s="21"/>
      <c r="J279" s="21"/>
    </row>
    <row r="280" spans="2:10">
      <c r="B280" s="21"/>
      <c r="C280" s="47"/>
      <c r="D280" s="21"/>
      <c r="E280" s="21"/>
      <c r="F280" s="21"/>
      <c r="G280" s="21"/>
      <c r="H280" s="21"/>
      <c r="I280" s="21"/>
      <c r="J280" s="21"/>
    </row>
    <row r="281" spans="2:10">
      <c r="B281" s="21"/>
      <c r="C281" s="47"/>
      <c r="D281" s="21"/>
      <c r="E281" s="21"/>
      <c r="F281" s="21"/>
      <c r="G281" s="21"/>
      <c r="H281" s="21"/>
      <c r="I281" s="21"/>
      <c r="J281" s="21"/>
    </row>
    <row r="282" spans="2:10">
      <c r="B282" s="21"/>
      <c r="C282" s="47"/>
      <c r="D282" s="21"/>
      <c r="E282" s="21"/>
      <c r="F282" s="21"/>
      <c r="G282" s="21"/>
      <c r="H282" s="21"/>
      <c r="I282" s="21"/>
      <c r="J282" s="21"/>
    </row>
    <row r="283" spans="2:10">
      <c r="B283" s="21"/>
      <c r="C283" s="47"/>
      <c r="D283" s="21"/>
      <c r="E283" s="21"/>
      <c r="F283" s="21"/>
      <c r="G283" s="21"/>
      <c r="H283" s="21"/>
      <c r="I283" s="21"/>
      <c r="J283" s="21"/>
    </row>
    <row r="284" spans="2:10">
      <c r="B284" s="21"/>
      <c r="C284" s="47"/>
      <c r="D284" s="21"/>
      <c r="E284" s="21"/>
      <c r="F284" s="21"/>
      <c r="G284" s="21"/>
      <c r="H284" s="21"/>
      <c r="I284" s="21"/>
      <c r="J284" s="21"/>
    </row>
    <row r="285" spans="2:10">
      <c r="B285" s="21"/>
      <c r="C285" s="47"/>
      <c r="D285" s="21"/>
      <c r="E285" s="21"/>
      <c r="F285" s="21"/>
      <c r="G285" s="21"/>
      <c r="H285" s="21"/>
      <c r="I285" s="21"/>
      <c r="J285" s="21"/>
    </row>
    <row r="286" spans="2:10">
      <c r="B286" s="21"/>
      <c r="C286" s="47"/>
      <c r="D286" s="21"/>
      <c r="E286" s="21"/>
      <c r="F286" s="21"/>
      <c r="G286" s="21"/>
      <c r="H286" s="21"/>
      <c r="I286" s="21"/>
      <c r="J286" s="21"/>
    </row>
    <row r="287" spans="2:10">
      <c r="B287" s="21"/>
      <c r="C287" s="47"/>
      <c r="D287" s="21"/>
      <c r="E287" s="21"/>
      <c r="F287" s="21"/>
      <c r="G287" s="21"/>
      <c r="H287" s="21"/>
      <c r="I287" s="21"/>
      <c r="J287" s="21"/>
    </row>
    <row r="288" spans="2:10">
      <c r="B288" s="21"/>
      <c r="C288" s="47"/>
      <c r="D288" s="21"/>
      <c r="E288" s="21"/>
      <c r="F288" s="21"/>
      <c r="G288" s="21"/>
      <c r="H288" s="21"/>
      <c r="I288" s="21"/>
      <c r="J288" s="21"/>
    </row>
    <row r="289" spans="2:10">
      <c r="B289" s="21"/>
      <c r="C289" s="47"/>
      <c r="D289" s="21"/>
      <c r="E289" s="21"/>
      <c r="F289" s="21"/>
      <c r="G289" s="21"/>
      <c r="H289" s="21"/>
      <c r="I289" s="21"/>
      <c r="J289" s="21"/>
    </row>
    <row r="290" spans="2:10">
      <c r="B290" s="21"/>
      <c r="C290" s="47"/>
      <c r="D290" s="21"/>
      <c r="E290" s="21"/>
      <c r="F290" s="21"/>
      <c r="G290" s="21"/>
      <c r="H290" s="21"/>
      <c r="I290" s="21"/>
      <c r="J290" s="21"/>
    </row>
    <row r="291" spans="2:10">
      <c r="B291" s="21"/>
      <c r="C291" s="47"/>
      <c r="D291" s="21"/>
      <c r="E291" s="21"/>
      <c r="F291" s="21"/>
      <c r="G291" s="21"/>
      <c r="H291" s="21"/>
      <c r="I291" s="21"/>
      <c r="J291" s="21"/>
    </row>
    <row r="292" spans="2:10">
      <c r="B292" s="21"/>
      <c r="C292" s="47"/>
      <c r="D292" s="21"/>
      <c r="E292" s="21"/>
      <c r="F292" s="21"/>
      <c r="G292" s="21"/>
      <c r="H292" s="21"/>
      <c r="I292" s="21"/>
      <c r="J292" s="21"/>
    </row>
    <row r="293" spans="2:10">
      <c r="B293" s="21"/>
      <c r="C293" s="47"/>
      <c r="D293" s="21"/>
      <c r="E293" s="21"/>
      <c r="F293" s="21"/>
      <c r="G293" s="21"/>
      <c r="H293" s="21"/>
      <c r="I293" s="21"/>
      <c r="J293" s="21"/>
    </row>
    <row r="294" spans="2:10">
      <c r="B294" s="21"/>
      <c r="C294" s="47"/>
      <c r="D294" s="21"/>
      <c r="E294" s="21"/>
      <c r="F294" s="21"/>
      <c r="G294" s="21"/>
      <c r="H294" s="21"/>
      <c r="I294" s="21"/>
      <c r="J294" s="21"/>
    </row>
    <row r="295" spans="2:10">
      <c r="B295" s="21"/>
      <c r="C295" s="47"/>
      <c r="D295" s="21"/>
      <c r="E295" s="21"/>
      <c r="F295" s="21"/>
      <c r="G295" s="21"/>
      <c r="H295" s="21"/>
      <c r="I295" s="21"/>
      <c r="J295" s="21"/>
    </row>
    <row r="296" spans="2:10">
      <c r="B296" s="21"/>
      <c r="C296" s="47"/>
      <c r="D296" s="21"/>
      <c r="E296" s="21"/>
      <c r="F296" s="21"/>
      <c r="G296" s="21"/>
      <c r="H296" s="21"/>
      <c r="I296" s="21"/>
      <c r="J296" s="21"/>
    </row>
    <row r="297" spans="2:10">
      <c r="B297" s="21"/>
      <c r="C297" s="47"/>
      <c r="D297" s="21"/>
      <c r="E297" s="21"/>
      <c r="F297" s="21"/>
      <c r="G297" s="21"/>
      <c r="H297" s="21"/>
      <c r="I297" s="21"/>
      <c r="J297" s="21"/>
    </row>
    <row r="298" spans="2:10">
      <c r="B298" s="21"/>
      <c r="C298" s="47"/>
      <c r="D298" s="21"/>
      <c r="E298" s="21"/>
      <c r="F298" s="21"/>
      <c r="G298" s="21"/>
      <c r="H298" s="21"/>
      <c r="I298" s="21"/>
      <c r="J298" s="21"/>
    </row>
    <row r="299" spans="2:10">
      <c r="B299" s="21"/>
      <c r="C299" s="47"/>
      <c r="D299" s="21"/>
      <c r="E299" s="21"/>
      <c r="F299" s="21"/>
      <c r="G299" s="21"/>
      <c r="H299" s="21"/>
      <c r="I299" s="21"/>
      <c r="J299" s="21"/>
    </row>
    <row r="300" spans="2:10">
      <c r="B300" s="21"/>
      <c r="C300" s="47"/>
      <c r="D300" s="21"/>
      <c r="E300" s="21"/>
      <c r="F300" s="21"/>
      <c r="G300" s="21"/>
      <c r="H300" s="21"/>
      <c r="I300" s="21"/>
      <c r="J300" s="21"/>
    </row>
    <row r="301" spans="2:10">
      <c r="B301" s="21"/>
      <c r="C301" s="47"/>
      <c r="D301" s="21"/>
      <c r="E301" s="21"/>
      <c r="F301" s="21"/>
      <c r="G301" s="21"/>
      <c r="H301" s="21"/>
      <c r="I301" s="21"/>
      <c r="J301" s="21"/>
    </row>
    <row r="302" spans="2:10">
      <c r="B302" s="21"/>
      <c r="C302" s="47"/>
      <c r="D302" s="21"/>
      <c r="E302" s="21"/>
      <c r="F302" s="21"/>
      <c r="G302" s="21"/>
      <c r="H302" s="21"/>
      <c r="I302" s="21"/>
      <c r="J302" s="21"/>
    </row>
    <row r="303" spans="2:10">
      <c r="B303" s="21"/>
      <c r="C303" s="47"/>
      <c r="D303" s="21"/>
      <c r="E303" s="21"/>
      <c r="F303" s="21"/>
      <c r="G303" s="21"/>
      <c r="H303" s="21"/>
      <c r="I303" s="21"/>
      <c r="J303" s="21"/>
    </row>
    <row r="304" spans="2:10">
      <c r="B304" s="21"/>
      <c r="C304" s="47"/>
      <c r="D304" s="21"/>
      <c r="E304" s="21"/>
      <c r="F304" s="21"/>
      <c r="G304" s="21"/>
      <c r="H304" s="21"/>
      <c r="I304" s="21"/>
      <c r="J304" s="21"/>
    </row>
    <row r="305" spans="2:10">
      <c r="B305" s="21"/>
      <c r="C305" s="47"/>
      <c r="D305" s="21"/>
      <c r="E305" s="21"/>
      <c r="F305" s="21"/>
      <c r="G305" s="21"/>
      <c r="H305" s="21"/>
      <c r="I305" s="21"/>
      <c r="J305" s="21"/>
    </row>
    <row r="306" spans="2:10">
      <c r="B306" s="21"/>
      <c r="C306" s="47"/>
      <c r="D306" s="21"/>
      <c r="E306" s="21"/>
      <c r="F306" s="21"/>
      <c r="G306" s="21"/>
      <c r="H306" s="21"/>
      <c r="I306" s="21"/>
      <c r="J306" s="21"/>
    </row>
    <row r="307" spans="2:10">
      <c r="B307" s="21"/>
      <c r="C307" s="47"/>
      <c r="D307" s="21"/>
      <c r="E307" s="21"/>
      <c r="F307" s="21"/>
      <c r="G307" s="21"/>
      <c r="H307" s="21"/>
      <c r="I307" s="21"/>
      <c r="J307" s="21"/>
    </row>
    <row r="308" spans="2:10">
      <c r="B308" s="21"/>
      <c r="C308" s="47"/>
      <c r="D308" s="21"/>
      <c r="E308" s="21"/>
      <c r="F308" s="21"/>
      <c r="G308" s="21"/>
      <c r="H308" s="21"/>
      <c r="I308" s="21"/>
      <c r="J308" s="21"/>
    </row>
    <row r="309" spans="2:10">
      <c r="B309" s="21"/>
      <c r="C309" s="47"/>
      <c r="D309" s="21"/>
      <c r="E309" s="21"/>
      <c r="F309" s="21"/>
      <c r="G309" s="21"/>
      <c r="H309" s="21"/>
      <c r="I309" s="21"/>
      <c r="J309" s="21"/>
    </row>
    <row r="310" spans="2:10">
      <c r="B310" s="21"/>
      <c r="C310" s="47"/>
      <c r="D310" s="21"/>
      <c r="E310" s="21"/>
      <c r="F310" s="21"/>
      <c r="G310" s="21"/>
      <c r="H310" s="21"/>
      <c r="I310" s="21"/>
      <c r="J310" s="21"/>
    </row>
    <row r="311" spans="2:10">
      <c r="B311" s="21"/>
      <c r="C311" s="47"/>
      <c r="D311" s="21"/>
      <c r="E311" s="21"/>
      <c r="F311" s="21"/>
      <c r="G311" s="21"/>
      <c r="H311" s="21"/>
      <c r="I311" s="21"/>
      <c r="J311" s="21"/>
    </row>
    <row r="312" spans="2:10">
      <c r="B312" s="21"/>
      <c r="C312" s="47"/>
      <c r="D312" s="21"/>
      <c r="E312" s="21"/>
      <c r="F312" s="21"/>
      <c r="G312" s="21"/>
      <c r="H312" s="21"/>
      <c r="I312" s="21"/>
      <c r="J312" s="21"/>
    </row>
    <row r="313" spans="2:10">
      <c r="B313" s="21"/>
      <c r="C313" s="47"/>
      <c r="D313" s="21"/>
      <c r="E313" s="21"/>
      <c r="F313" s="21"/>
      <c r="G313" s="21"/>
      <c r="H313" s="21"/>
      <c r="I313" s="21"/>
      <c r="J313" s="21"/>
    </row>
    <row r="314" spans="2:10">
      <c r="B314" s="21"/>
      <c r="C314" s="47"/>
      <c r="D314" s="21"/>
      <c r="E314" s="21"/>
      <c r="F314" s="21"/>
      <c r="G314" s="21"/>
      <c r="H314" s="21"/>
      <c r="I314" s="21"/>
      <c r="J314" s="21"/>
    </row>
    <row r="315" spans="2:10">
      <c r="B315" s="21"/>
      <c r="C315" s="47"/>
      <c r="D315" s="21"/>
      <c r="E315" s="21"/>
      <c r="F315" s="21"/>
      <c r="G315" s="21"/>
      <c r="H315" s="21"/>
      <c r="I315" s="21"/>
      <c r="J315" s="21"/>
    </row>
    <row r="316" spans="2:10">
      <c r="B316" s="21"/>
      <c r="C316" s="47"/>
      <c r="D316" s="21"/>
      <c r="E316" s="21"/>
      <c r="F316" s="21"/>
      <c r="G316" s="21"/>
      <c r="H316" s="21"/>
      <c r="I316" s="21"/>
      <c r="J316" s="21"/>
    </row>
    <row r="317" spans="2:10">
      <c r="B317" s="21"/>
      <c r="C317" s="47"/>
      <c r="D317" s="21"/>
      <c r="E317" s="21"/>
      <c r="F317" s="21"/>
      <c r="G317" s="21"/>
      <c r="H317" s="21"/>
      <c r="I317" s="21"/>
      <c r="J317" s="21"/>
    </row>
    <row r="318" spans="2:10">
      <c r="B318" s="21"/>
      <c r="C318" s="47"/>
      <c r="D318" s="21"/>
      <c r="E318" s="21"/>
      <c r="F318" s="21"/>
      <c r="G318" s="21"/>
      <c r="H318" s="21"/>
      <c r="I318" s="21"/>
      <c r="J318" s="21"/>
    </row>
    <row r="319" spans="2:10">
      <c r="B319" s="21"/>
      <c r="C319" s="47"/>
      <c r="D319" s="21"/>
      <c r="E319" s="21"/>
      <c r="F319" s="21"/>
      <c r="G319" s="21"/>
      <c r="H319" s="21"/>
      <c r="I319" s="21"/>
      <c r="J319" s="21"/>
    </row>
    <row r="320" spans="2:10">
      <c r="B320" s="21"/>
      <c r="C320" s="47"/>
      <c r="D320" s="21"/>
      <c r="E320" s="21"/>
      <c r="F320" s="21"/>
      <c r="G320" s="21"/>
      <c r="H320" s="21"/>
      <c r="I320" s="21"/>
      <c r="J320" s="21"/>
    </row>
    <row r="321" spans="2:10">
      <c r="B321" s="21"/>
      <c r="C321" s="47"/>
      <c r="D321" s="21"/>
      <c r="E321" s="21"/>
      <c r="F321" s="21"/>
      <c r="G321" s="21"/>
      <c r="H321" s="21"/>
      <c r="I321" s="21"/>
      <c r="J321" s="21"/>
    </row>
    <row r="322" spans="2:10">
      <c r="B322" s="21"/>
      <c r="C322" s="47"/>
      <c r="D322" s="21"/>
      <c r="E322" s="21"/>
      <c r="F322" s="21"/>
      <c r="G322" s="21"/>
      <c r="H322" s="21"/>
      <c r="I322" s="21"/>
      <c r="J322" s="21"/>
    </row>
    <row r="323" spans="2:10">
      <c r="B323" s="21"/>
      <c r="C323" s="47"/>
      <c r="D323" s="21"/>
      <c r="E323" s="21"/>
      <c r="F323" s="21"/>
      <c r="G323" s="21"/>
      <c r="H323" s="21"/>
      <c r="I323" s="21"/>
      <c r="J323" s="21"/>
    </row>
    <row r="324" spans="2:10">
      <c r="B324" s="21"/>
      <c r="C324" s="47"/>
      <c r="D324" s="21"/>
      <c r="E324" s="21"/>
      <c r="F324" s="21"/>
      <c r="G324" s="21"/>
      <c r="H324" s="21"/>
      <c r="I324" s="21"/>
      <c r="J324" s="21"/>
    </row>
    <row r="325" spans="2:10">
      <c r="B325" s="21"/>
      <c r="C325" s="47"/>
      <c r="D325" s="21"/>
      <c r="E325" s="21"/>
      <c r="F325" s="21"/>
      <c r="G325" s="21"/>
      <c r="H325" s="21"/>
      <c r="I325" s="21"/>
      <c r="J325" s="21"/>
    </row>
    <row r="326" spans="2:10">
      <c r="B326" s="21"/>
      <c r="C326" s="47"/>
      <c r="D326" s="21"/>
      <c r="E326" s="21"/>
      <c r="F326" s="21"/>
      <c r="G326" s="21"/>
      <c r="H326" s="21"/>
      <c r="I326" s="21"/>
      <c r="J326" s="21"/>
    </row>
  </sheetData>
  <mergeCells count="44">
    <mergeCell ref="J80:J81"/>
    <mergeCell ref="J71:J72"/>
    <mergeCell ref="B74:B75"/>
    <mergeCell ref="C38:J38"/>
    <mergeCell ref="I43:I46"/>
    <mergeCell ref="J43:J48"/>
    <mergeCell ref="J64:J65"/>
    <mergeCell ref="B51:B73"/>
    <mergeCell ref="C42:J42"/>
    <mergeCell ref="I67:I68"/>
    <mergeCell ref="I30:I31"/>
    <mergeCell ref="B22:J22"/>
    <mergeCell ref="B21:J21"/>
    <mergeCell ref="B13:B20"/>
    <mergeCell ref="J19:J20"/>
    <mergeCell ref="J30:J31"/>
    <mergeCell ref="F86:F87"/>
    <mergeCell ref="H86:H87"/>
    <mergeCell ref="H84:H85"/>
    <mergeCell ref="F88:F89"/>
    <mergeCell ref="B30:B31"/>
    <mergeCell ref="B84:B89"/>
    <mergeCell ref="C86:C87"/>
    <mergeCell ref="E86:E87"/>
    <mergeCell ref="E88:E89"/>
    <mergeCell ref="C84:C85"/>
    <mergeCell ref="C88:C89"/>
    <mergeCell ref="E84:E85"/>
    <mergeCell ref="L30:L31"/>
    <mergeCell ref="C2:J2"/>
    <mergeCell ref="C5:J5"/>
    <mergeCell ref="C7:J7"/>
    <mergeCell ref="H88:H89"/>
    <mergeCell ref="F84:F85"/>
    <mergeCell ref="I86:I87"/>
    <mergeCell ref="I84:I85"/>
    <mergeCell ref="J67:J68"/>
    <mergeCell ref="J49:J50"/>
    <mergeCell ref="I49:I50"/>
    <mergeCell ref="J51:J63"/>
    <mergeCell ref="C41:J41"/>
    <mergeCell ref="J74:J75"/>
    <mergeCell ref="J84:J89"/>
    <mergeCell ref="I88:I8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19"/>
  <sheetViews>
    <sheetView tabSelected="1" topLeftCell="B1" workbookViewId="0">
      <selection activeCell="D55" sqref="D55"/>
    </sheetView>
  </sheetViews>
  <sheetFormatPr defaultRowHeight="15"/>
  <cols>
    <col min="2" max="2" width="14.42578125" style="2" customWidth="1"/>
    <col min="3" max="3" width="15.7109375" customWidth="1"/>
    <col min="4" max="4" width="77.42578125" customWidth="1"/>
    <col min="5" max="5" width="31.140625" customWidth="1"/>
    <col min="6" max="6" width="19.85546875" customWidth="1"/>
    <col min="7" max="7" width="17.7109375" customWidth="1"/>
    <col min="8" max="8" width="25.85546875" customWidth="1"/>
    <col min="9" max="9" width="14.7109375" customWidth="1"/>
    <col min="10" max="10" width="24.85546875" customWidth="1"/>
    <col min="11" max="11" width="12" customWidth="1"/>
    <col min="14" max="14" width="10" bestFit="1" customWidth="1"/>
  </cols>
  <sheetData>
    <row r="3" spans="1:11">
      <c r="C3" s="292" t="s">
        <v>48</v>
      </c>
      <c r="D3" s="292"/>
      <c r="E3" s="292"/>
      <c r="F3" s="292"/>
      <c r="G3" s="292"/>
      <c r="H3" s="292"/>
      <c r="I3" s="292"/>
    </row>
    <row r="4" spans="1:11" ht="45">
      <c r="B4" s="190" t="s">
        <v>1</v>
      </c>
      <c r="C4" s="21" t="s">
        <v>24</v>
      </c>
      <c r="D4" s="191" t="s">
        <v>0</v>
      </c>
      <c r="E4" s="192" t="s">
        <v>20</v>
      </c>
      <c r="F4" s="192" t="s">
        <v>21</v>
      </c>
      <c r="G4" s="192" t="s">
        <v>22</v>
      </c>
      <c r="H4" s="192" t="s">
        <v>529</v>
      </c>
      <c r="I4" s="45"/>
      <c r="J4" s="150" t="s">
        <v>531</v>
      </c>
      <c r="K4" s="163" t="s">
        <v>504</v>
      </c>
    </row>
    <row r="5" spans="1:11">
      <c r="B5" s="193">
        <v>1</v>
      </c>
      <c r="C5" s="191">
        <v>2</v>
      </c>
      <c r="D5" s="191">
        <v>3</v>
      </c>
      <c r="E5" s="191">
        <v>4</v>
      </c>
      <c r="F5" s="191">
        <v>5</v>
      </c>
      <c r="G5" s="191">
        <v>6</v>
      </c>
      <c r="H5" s="191">
        <v>7</v>
      </c>
      <c r="I5" s="191">
        <v>8</v>
      </c>
    </row>
    <row r="6" spans="1:11">
      <c r="B6" s="194"/>
      <c r="C6" s="293" t="s">
        <v>6</v>
      </c>
      <c r="D6" s="294"/>
      <c r="E6" s="294"/>
      <c r="F6" s="294"/>
      <c r="G6" s="294"/>
      <c r="H6" s="294"/>
      <c r="I6" s="295"/>
    </row>
    <row r="7" spans="1:11" ht="30">
      <c r="A7" s="57"/>
      <c r="B7" s="13" t="s">
        <v>86</v>
      </c>
      <c r="C7" s="51" t="s">
        <v>49</v>
      </c>
      <c r="D7" s="9" t="s">
        <v>67</v>
      </c>
      <c r="E7" s="11" t="s">
        <v>23</v>
      </c>
      <c r="F7" s="136">
        <v>6829.27</v>
      </c>
      <c r="G7" s="11" t="s">
        <v>33</v>
      </c>
      <c r="H7" s="11" t="s">
        <v>66</v>
      </c>
      <c r="I7" s="11"/>
      <c r="J7" s="154" t="s">
        <v>535</v>
      </c>
      <c r="K7" s="3" t="s">
        <v>506</v>
      </c>
    </row>
    <row r="8" spans="1:11">
      <c r="A8" s="57"/>
      <c r="B8" s="132" t="s">
        <v>87</v>
      </c>
      <c r="C8" s="133" t="s">
        <v>49</v>
      </c>
      <c r="D8" s="129" t="s">
        <v>201</v>
      </c>
      <c r="E8" s="131" t="s">
        <v>23</v>
      </c>
      <c r="F8" s="136">
        <v>12195.121951219513</v>
      </c>
      <c r="G8" s="131" t="s">
        <v>180</v>
      </c>
      <c r="H8" s="131" t="s">
        <v>202</v>
      </c>
      <c r="I8" s="131"/>
      <c r="J8" s="154" t="s">
        <v>535</v>
      </c>
      <c r="K8" s="3" t="s">
        <v>506</v>
      </c>
    </row>
    <row r="9" spans="1:11" s="130" customFormat="1">
      <c r="A9" s="57"/>
      <c r="B9" s="15"/>
      <c r="C9" s="137"/>
      <c r="D9" s="195"/>
      <c r="E9" s="16"/>
      <c r="F9" s="17"/>
      <c r="G9" s="16"/>
      <c r="H9" s="16"/>
      <c r="I9" s="16"/>
    </row>
    <row r="10" spans="1:11">
      <c r="A10" s="57"/>
      <c r="B10" s="296" t="s">
        <v>8</v>
      </c>
      <c r="C10" s="296"/>
      <c r="D10" s="296"/>
      <c r="E10" s="296"/>
      <c r="F10" s="296"/>
      <c r="G10" s="296"/>
      <c r="H10" s="296"/>
      <c r="I10" s="296"/>
    </row>
    <row r="11" spans="1:11" ht="30">
      <c r="A11" s="57"/>
      <c r="B11" s="13" t="s">
        <v>432</v>
      </c>
      <c r="C11" s="133" t="s">
        <v>27</v>
      </c>
      <c r="D11" s="196" t="s">
        <v>436</v>
      </c>
      <c r="E11" s="9" t="s">
        <v>435</v>
      </c>
      <c r="F11" s="136">
        <v>123000</v>
      </c>
      <c r="G11" s="11" t="s">
        <v>11</v>
      </c>
      <c r="H11" s="133" t="s">
        <v>150</v>
      </c>
      <c r="I11" s="155" t="s">
        <v>528</v>
      </c>
      <c r="J11" s="154" t="s">
        <v>509</v>
      </c>
      <c r="K11" s="3" t="s">
        <v>506</v>
      </c>
    </row>
    <row r="12" spans="1:11" ht="30.75" thickBot="1">
      <c r="A12" s="57"/>
      <c r="B12" s="13" t="s">
        <v>433</v>
      </c>
      <c r="C12" s="133" t="s">
        <v>27</v>
      </c>
      <c r="D12" s="197" t="s">
        <v>437</v>
      </c>
      <c r="E12" s="9" t="s">
        <v>434</v>
      </c>
      <c r="F12" s="136">
        <v>2000</v>
      </c>
      <c r="G12" s="11" t="s">
        <v>11</v>
      </c>
      <c r="H12" s="133" t="s">
        <v>249</v>
      </c>
      <c r="I12" s="143"/>
      <c r="J12" s="154" t="s">
        <v>530</v>
      </c>
      <c r="K12" s="3" t="s">
        <v>506</v>
      </c>
    </row>
    <row r="13" spans="1:11">
      <c r="A13" s="57"/>
      <c r="B13" s="13" t="s">
        <v>89</v>
      </c>
      <c r="C13" s="133" t="s">
        <v>26</v>
      </c>
      <c r="D13" s="41" t="s">
        <v>314</v>
      </c>
      <c r="E13" s="11" t="s">
        <v>23</v>
      </c>
      <c r="F13" s="49">
        <v>10000</v>
      </c>
      <c r="G13" s="11" t="s">
        <v>17</v>
      </c>
      <c r="H13" s="41" t="s">
        <v>315</v>
      </c>
      <c r="I13" s="143"/>
      <c r="J13" s="154" t="s">
        <v>535</v>
      </c>
      <c r="K13" s="3" t="s">
        <v>506</v>
      </c>
    </row>
    <row r="14" spans="1:11">
      <c r="A14" s="57"/>
      <c r="B14" s="13" t="s">
        <v>90</v>
      </c>
      <c r="C14" s="133" t="s">
        <v>26</v>
      </c>
      <c r="D14" s="41" t="s">
        <v>313</v>
      </c>
      <c r="E14" s="11" t="s">
        <v>23</v>
      </c>
      <c r="F14" s="49">
        <v>1300</v>
      </c>
      <c r="G14" s="11" t="s">
        <v>11</v>
      </c>
      <c r="H14" s="41" t="s">
        <v>316</v>
      </c>
      <c r="I14" s="143"/>
      <c r="J14" s="154" t="s">
        <v>535</v>
      </c>
      <c r="K14" s="3" t="s">
        <v>506</v>
      </c>
    </row>
    <row r="15" spans="1:11">
      <c r="A15" s="57"/>
      <c r="B15" s="13" t="s">
        <v>91</v>
      </c>
      <c r="C15" s="11" t="s">
        <v>27</v>
      </c>
      <c r="D15" s="9" t="s">
        <v>28</v>
      </c>
      <c r="E15" s="11" t="s">
        <v>23</v>
      </c>
      <c r="F15" s="10">
        <v>45000</v>
      </c>
      <c r="G15" s="11" t="s">
        <v>180</v>
      </c>
      <c r="H15" s="52" t="s">
        <v>29</v>
      </c>
      <c r="I15" s="181"/>
      <c r="J15" s="154" t="s">
        <v>535</v>
      </c>
      <c r="K15" s="3" t="s">
        <v>506</v>
      </c>
    </row>
    <row r="16" spans="1:11">
      <c r="A16" s="57"/>
      <c r="B16" s="13" t="s">
        <v>312</v>
      </c>
      <c r="C16" s="11" t="s">
        <v>27</v>
      </c>
      <c r="D16" s="129" t="s">
        <v>339</v>
      </c>
      <c r="E16" s="11" t="s">
        <v>23</v>
      </c>
      <c r="F16" s="10">
        <v>7000</v>
      </c>
      <c r="G16" s="11" t="s">
        <v>180</v>
      </c>
      <c r="H16" s="131" t="s">
        <v>262</v>
      </c>
      <c r="I16" s="181"/>
      <c r="J16" s="154" t="s">
        <v>535</v>
      </c>
      <c r="K16" s="3" t="s">
        <v>506</v>
      </c>
    </row>
    <row r="17" spans="1:11">
      <c r="A17" s="57"/>
      <c r="B17" s="13" t="s">
        <v>92</v>
      </c>
      <c r="C17" s="11" t="s">
        <v>27</v>
      </c>
      <c r="D17" s="9" t="s">
        <v>263</v>
      </c>
      <c r="E17" s="11" t="s">
        <v>23</v>
      </c>
      <c r="F17" s="10">
        <v>15000</v>
      </c>
      <c r="G17" s="11" t="s">
        <v>180</v>
      </c>
      <c r="H17" s="53" t="s">
        <v>264</v>
      </c>
      <c r="I17" s="181"/>
      <c r="J17" s="154" t="s">
        <v>535</v>
      </c>
      <c r="K17" s="3" t="s">
        <v>506</v>
      </c>
    </row>
    <row r="18" spans="1:11">
      <c r="A18" s="57"/>
      <c r="B18" s="13" t="s">
        <v>93</v>
      </c>
      <c r="C18" s="11" t="s">
        <v>27</v>
      </c>
      <c r="D18" s="41" t="s">
        <v>328</v>
      </c>
      <c r="E18" s="11" t="s">
        <v>23</v>
      </c>
      <c r="F18" s="136">
        <v>30000</v>
      </c>
      <c r="G18" s="11" t="s">
        <v>180</v>
      </c>
      <c r="H18" s="131" t="s">
        <v>329</v>
      </c>
      <c r="I18" s="181"/>
      <c r="J18" s="154" t="s">
        <v>535</v>
      </c>
      <c r="K18" s="3" t="s">
        <v>506</v>
      </c>
    </row>
    <row r="19" spans="1:11" ht="30">
      <c r="A19" s="57"/>
      <c r="B19" s="13" t="s">
        <v>208</v>
      </c>
      <c r="C19" s="11" t="s">
        <v>27</v>
      </c>
      <c r="D19" s="9" t="s">
        <v>267</v>
      </c>
      <c r="E19" s="11" t="s">
        <v>23</v>
      </c>
      <c r="F19" s="10">
        <v>40000</v>
      </c>
      <c r="G19" s="11" t="s">
        <v>33</v>
      </c>
      <c r="H19" s="183" t="s">
        <v>268</v>
      </c>
      <c r="I19" s="181"/>
      <c r="J19" s="154" t="s">
        <v>535</v>
      </c>
      <c r="K19" s="3" t="s">
        <v>506</v>
      </c>
    </row>
    <row r="20" spans="1:11">
      <c r="A20" s="57"/>
      <c r="B20" s="13" t="s">
        <v>94</v>
      </c>
      <c r="C20" s="11" t="s">
        <v>27</v>
      </c>
      <c r="D20" s="16" t="s">
        <v>368</v>
      </c>
      <c r="E20" s="11" t="s">
        <v>370</v>
      </c>
      <c r="F20" s="10">
        <v>8000</v>
      </c>
      <c r="G20" s="11" t="s">
        <v>11</v>
      </c>
      <c r="H20" s="183" t="s">
        <v>369</v>
      </c>
      <c r="I20" s="181"/>
      <c r="J20" s="154" t="s">
        <v>530</v>
      </c>
      <c r="K20" s="3" t="s">
        <v>506</v>
      </c>
    </row>
    <row r="21" spans="1:11">
      <c r="A21" s="57"/>
      <c r="B21" s="13" t="s">
        <v>95</v>
      </c>
      <c r="C21" s="131" t="s">
        <v>49</v>
      </c>
      <c r="D21" s="198" t="s">
        <v>195</v>
      </c>
      <c r="E21" s="11" t="s">
        <v>23</v>
      </c>
      <c r="F21" s="136">
        <v>61788.617886178865</v>
      </c>
      <c r="G21" s="11" t="s">
        <v>11</v>
      </c>
      <c r="H21" s="239" t="s">
        <v>272</v>
      </c>
      <c r="I21" s="181"/>
      <c r="J21" s="154" t="s">
        <v>535</v>
      </c>
      <c r="K21" s="3" t="s">
        <v>506</v>
      </c>
    </row>
    <row r="22" spans="1:11">
      <c r="A22" s="57"/>
      <c r="B22" s="13" t="s">
        <v>96</v>
      </c>
      <c r="C22" s="131" t="s">
        <v>49</v>
      </c>
      <c r="D22" s="198" t="s">
        <v>196</v>
      </c>
      <c r="E22" s="11" t="s">
        <v>23</v>
      </c>
      <c r="F22" s="125">
        <v>12195.12</v>
      </c>
      <c r="G22" s="11" t="s">
        <v>417</v>
      </c>
      <c r="H22" s="240"/>
      <c r="I22" s="181"/>
      <c r="J22" s="154" t="s">
        <v>535</v>
      </c>
      <c r="K22" s="3" t="s">
        <v>506</v>
      </c>
    </row>
    <row r="23" spans="1:11" ht="30">
      <c r="A23" s="57"/>
      <c r="B23" s="13" t="s">
        <v>97</v>
      </c>
      <c r="C23" s="11" t="s">
        <v>27</v>
      </c>
      <c r="D23" s="11" t="s">
        <v>31</v>
      </c>
      <c r="E23" s="11" t="s">
        <v>23</v>
      </c>
      <c r="F23" s="10">
        <v>45000</v>
      </c>
      <c r="G23" s="11" t="s">
        <v>33</v>
      </c>
      <c r="H23" s="9" t="s">
        <v>32</v>
      </c>
      <c r="I23" s="181"/>
      <c r="J23" s="154" t="s">
        <v>535</v>
      </c>
      <c r="K23" s="3" t="s">
        <v>506</v>
      </c>
    </row>
    <row r="24" spans="1:11">
      <c r="A24" s="57"/>
      <c r="B24" s="13" t="s">
        <v>418</v>
      </c>
      <c r="C24" s="11" t="s">
        <v>27</v>
      </c>
      <c r="D24" s="11" t="s">
        <v>35</v>
      </c>
      <c r="E24" s="11" t="s">
        <v>23</v>
      </c>
      <c r="F24" s="10">
        <v>7000</v>
      </c>
      <c r="G24" s="11" t="s">
        <v>33</v>
      </c>
      <c r="H24" s="11" t="s">
        <v>34</v>
      </c>
      <c r="I24" s="181"/>
      <c r="J24" s="154" t="s">
        <v>535</v>
      </c>
      <c r="K24" s="3" t="s">
        <v>506</v>
      </c>
    </row>
    <row r="25" spans="1:11">
      <c r="A25" s="57"/>
      <c r="B25" s="13" t="s">
        <v>98</v>
      </c>
      <c r="C25" s="11" t="s">
        <v>27</v>
      </c>
      <c r="D25" s="131" t="s">
        <v>305</v>
      </c>
      <c r="E25" s="11" t="s">
        <v>23</v>
      </c>
      <c r="F25" s="136">
        <v>15000</v>
      </c>
      <c r="G25" s="11" t="s">
        <v>33</v>
      </c>
      <c r="H25" s="131" t="s">
        <v>218</v>
      </c>
      <c r="I25" s="181"/>
      <c r="J25" s="154" t="s">
        <v>535</v>
      </c>
      <c r="K25" s="3" t="s">
        <v>506</v>
      </c>
    </row>
    <row r="26" spans="1:11" ht="30">
      <c r="A26" s="57"/>
      <c r="B26" s="13" t="s">
        <v>99</v>
      </c>
      <c r="C26" s="11" t="s">
        <v>27</v>
      </c>
      <c r="D26" s="129" t="s">
        <v>266</v>
      </c>
      <c r="E26" s="11" t="s">
        <v>23</v>
      </c>
      <c r="F26" s="136">
        <v>39000</v>
      </c>
      <c r="G26" s="11" t="s">
        <v>33</v>
      </c>
      <c r="H26" s="131" t="s">
        <v>219</v>
      </c>
      <c r="I26" s="181"/>
      <c r="J26" s="154" t="s">
        <v>535</v>
      </c>
      <c r="K26" s="3" t="s">
        <v>506</v>
      </c>
    </row>
    <row r="27" spans="1:11" ht="30">
      <c r="A27" s="57"/>
      <c r="B27" s="13" t="s">
        <v>419</v>
      </c>
      <c r="C27" s="11" t="s">
        <v>27</v>
      </c>
      <c r="D27" s="11" t="s">
        <v>37</v>
      </c>
      <c r="E27" s="11" t="s">
        <v>23</v>
      </c>
      <c r="F27" s="10">
        <v>10000</v>
      </c>
      <c r="G27" s="11" t="s">
        <v>33</v>
      </c>
      <c r="H27" s="9" t="s">
        <v>36</v>
      </c>
      <c r="I27" s="181"/>
      <c r="J27" s="154" t="s">
        <v>535</v>
      </c>
      <c r="K27" s="3" t="s">
        <v>506</v>
      </c>
    </row>
    <row r="28" spans="1:11">
      <c r="A28" s="57"/>
      <c r="B28" s="13" t="s">
        <v>420</v>
      </c>
      <c r="C28" s="51" t="s">
        <v>27</v>
      </c>
      <c r="D28" s="11" t="s">
        <v>39</v>
      </c>
      <c r="E28" s="11" t="s">
        <v>23</v>
      </c>
      <c r="F28" s="10">
        <v>4000</v>
      </c>
      <c r="G28" s="11" t="s">
        <v>33</v>
      </c>
      <c r="H28" s="11" t="s">
        <v>38</v>
      </c>
      <c r="I28" s="181"/>
      <c r="J28" s="154" t="s">
        <v>535</v>
      </c>
      <c r="K28" s="3" t="s">
        <v>506</v>
      </c>
    </row>
    <row r="29" spans="1:11" ht="30">
      <c r="A29" s="57"/>
      <c r="B29" s="13" t="s">
        <v>100</v>
      </c>
      <c r="C29" s="51" t="s">
        <v>27</v>
      </c>
      <c r="D29" s="9" t="s">
        <v>40</v>
      </c>
      <c r="E29" s="131" t="s">
        <v>23</v>
      </c>
      <c r="F29" s="10">
        <v>15000</v>
      </c>
      <c r="G29" s="11" t="s">
        <v>33</v>
      </c>
      <c r="H29" s="183" t="s">
        <v>41</v>
      </c>
      <c r="I29" s="181"/>
      <c r="J29" s="154" t="s">
        <v>535</v>
      </c>
      <c r="K29" s="3" t="s">
        <v>506</v>
      </c>
    </row>
    <row r="30" spans="1:11">
      <c r="A30" s="57"/>
      <c r="B30" s="13" t="s">
        <v>101</v>
      </c>
      <c r="C30" s="51" t="s">
        <v>27</v>
      </c>
      <c r="D30" s="11" t="s">
        <v>43</v>
      </c>
      <c r="E30" s="11" t="s">
        <v>23</v>
      </c>
      <c r="F30" s="10">
        <v>12000</v>
      </c>
      <c r="G30" s="11" t="s">
        <v>33</v>
      </c>
      <c r="H30" s="11" t="s">
        <v>42</v>
      </c>
      <c r="I30" s="181"/>
      <c r="J30" s="154" t="s">
        <v>535</v>
      </c>
      <c r="K30" s="3" t="s">
        <v>506</v>
      </c>
    </row>
    <row r="31" spans="1:11" ht="30">
      <c r="A31" s="57"/>
      <c r="B31" s="13" t="s">
        <v>102</v>
      </c>
      <c r="C31" s="51" t="s">
        <v>49</v>
      </c>
      <c r="D31" s="9" t="s">
        <v>216</v>
      </c>
      <c r="E31" s="11" t="s">
        <v>23</v>
      </c>
      <c r="F31" s="10">
        <v>55000</v>
      </c>
      <c r="G31" s="11" t="s">
        <v>33</v>
      </c>
      <c r="H31" s="9" t="s">
        <v>217</v>
      </c>
      <c r="I31" s="181"/>
      <c r="J31" s="154" t="s">
        <v>535</v>
      </c>
      <c r="K31" s="3" t="s">
        <v>506</v>
      </c>
    </row>
    <row r="32" spans="1:11" ht="30">
      <c r="A32" s="57"/>
      <c r="B32" s="13" t="s">
        <v>103</v>
      </c>
      <c r="C32" s="51" t="s">
        <v>27</v>
      </c>
      <c r="D32" s="9" t="s">
        <v>366</v>
      </c>
      <c r="E32" s="11" t="s">
        <v>23</v>
      </c>
      <c r="F32" s="10">
        <v>40000</v>
      </c>
      <c r="G32" s="11" t="s">
        <v>33</v>
      </c>
      <c r="H32" s="11" t="s">
        <v>367</v>
      </c>
      <c r="I32" s="181"/>
      <c r="J32" s="154" t="s">
        <v>535</v>
      </c>
      <c r="K32" s="3" t="s">
        <v>506</v>
      </c>
    </row>
    <row r="33" spans="1:11" ht="18.75">
      <c r="A33" s="57"/>
      <c r="B33" s="13" t="s">
        <v>104</v>
      </c>
      <c r="C33" s="51" t="s">
        <v>27</v>
      </c>
      <c r="D33" s="9" t="s">
        <v>361</v>
      </c>
      <c r="E33" s="11" t="s">
        <v>23</v>
      </c>
      <c r="F33" s="10">
        <v>12000</v>
      </c>
      <c r="G33" s="11" t="s">
        <v>33</v>
      </c>
      <c r="H33" s="11" t="s">
        <v>362</v>
      </c>
      <c r="I33" s="156"/>
      <c r="J33" s="154" t="s">
        <v>530</v>
      </c>
      <c r="K33" s="3" t="s">
        <v>506</v>
      </c>
    </row>
    <row r="34" spans="1:11">
      <c r="A34" s="57"/>
      <c r="B34" s="13" t="s">
        <v>105</v>
      </c>
      <c r="C34" s="51" t="s">
        <v>27</v>
      </c>
      <c r="D34" s="9" t="s">
        <v>364</v>
      </c>
      <c r="E34" s="11" t="s">
        <v>23</v>
      </c>
      <c r="F34" s="10">
        <v>19000</v>
      </c>
      <c r="G34" s="11" t="s">
        <v>33</v>
      </c>
      <c r="H34" s="9" t="s">
        <v>365</v>
      </c>
      <c r="I34" s="181"/>
      <c r="J34" s="154" t="s">
        <v>535</v>
      </c>
      <c r="K34" s="3" t="s">
        <v>506</v>
      </c>
    </row>
    <row r="35" spans="1:11">
      <c r="A35" s="57"/>
      <c r="B35" s="13" t="s">
        <v>421</v>
      </c>
      <c r="C35" s="51" t="s">
        <v>27</v>
      </c>
      <c r="D35" s="11" t="s">
        <v>220</v>
      </c>
      <c r="E35" s="11" t="s">
        <v>23</v>
      </c>
      <c r="F35" s="10">
        <v>25000</v>
      </c>
      <c r="G35" s="11" t="s">
        <v>33</v>
      </c>
      <c r="H35" s="11" t="s">
        <v>44</v>
      </c>
      <c r="I35" s="181"/>
      <c r="J35" s="154" t="s">
        <v>535</v>
      </c>
      <c r="K35" s="3" t="s">
        <v>506</v>
      </c>
    </row>
    <row r="36" spans="1:11">
      <c r="A36" s="57"/>
      <c r="B36" s="13" t="s">
        <v>106</v>
      </c>
      <c r="C36" s="11" t="s">
        <v>46</v>
      </c>
      <c r="D36" s="11" t="s">
        <v>385</v>
      </c>
      <c r="E36" s="11" t="s">
        <v>23</v>
      </c>
      <c r="F36" s="58">
        <v>121951.22</v>
      </c>
      <c r="G36" s="131" t="s">
        <v>17</v>
      </c>
      <c r="H36" s="21" t="s">
        <v>386</v>
      </c>
      <c r="I36" s="181"/>
      <c r="J36" s="154" t="s">
        <v>530</v>
      </c>
      <c r="K36" s="3" t="s">
        <v>506</v>
      </c>
    </row>
    <row r="37" spans="1:11">
      <c r="A37" s="57"/>
      <c r="B37" s="13" t="s">
        <v>275</v>
      </c>
      <c r="C37" s="11" t="s">
        <v>50</v>
      </c>
      <c r="D37" s="11" t="s">
        <v>57</v>
      </c>
      <c r="E37" s="11" t="s">
        <v>23</v>
      </c>
      <c r="F37" s="10">
        <v>20000</v>
      </c>
      <c r="G37" s="11" t="s">
        <v>65</v>
      </c>
      <c r="H37" s="11" t="s">
        <v>58</v>
      </c>
      <c r="I37" s="181"/>
      <c r="J37" s="154" t="s">
        <v>510</v>
      </c>
      <c r="K37" s="3" t="s">
        <v>506</v>
      </c>
    </row>
    <row r="38" spans="1:11">
      <c r="A38" s="57"/>
      <c r="B38" s="13" t="s">
        <v>107</v>
      </c>
      <c r="C38" s="131" t="s">
        <v>46</v>
      </c>
      <c r="D38" s="131" t="s">
        <v>399</v>
      </c>
      <c r="E38" s="11" t="s">
        <v>23</v>
      </c>
      <c r="F38" s="22">
        <v>40650.400000000001</v>
      </c>
      <c r="G38" s="131" t="s">
        <v>17</v>
      </c>
      <c r="H38" s="183" t="s">
        <v>398</v>
      </c>
      <c r="I38" s="181"/>
      <c r="J38" s="154" t="s">
        <v>530</v>
      </c>
      <c r="K38" s="3" t="s">
        <v>506</v>
      </c>
    </row>
    <row r="39" spans="1:11">
      <c r="A39" s="57"/>
      <c r="B39" s="13" t="s">
        <v>442</v>
      </c>
      <c r="C39" s="131" t="s">
        <v>26</v>
      </c>
      <c r="D39" s="199" t="s">
        <v>441</v>
      </c>
      <c r="E39" s="11" t="s">
        <v>440</v>
      </c>
      <c r="F39" s="125">
        <v>200</v>
      </c>
      <c r="G39" s="11" t="s">
        <v>11</v>
      </c>
      <c r="H39" s="30" t="s">
        <v>439</v>
      </c>
      <c r="I39" s="181"/>
      <c r="J39" s="154" t="s">
        <v>530</v>
      </c>
      <c r="K39" s="3" t="s">
        <v>506</v>
      </c>
    </row>
    <row r="40" spans="1:11">
      <c r="A40" s="57"/>
      <c r="B40" s="13" t="s">
        <v>108</v>
      </c>
      <c r="C40" s="188" t="s">
        <v>26</v>
      </c>
      <c r="D40" s="129" t="s">
        <v>445</v>
      </c>
      <c r="E40" s="11" t="s">
        <v>440</v>
      </c>
      <c r="F40" s="136">
        <v>21000</v>
      </c>
      <c r="G40" s="11" t="s">
        <v>11</v>
      </c>
      <c r="H40" s="30" t="s">
        <v>443</v>
      </c>
      <c r="I40" s="181"/>
      <c r="J40" s="154" t="s">
        <v>530</v>
      </c>
      <c r="K40" s="3" t="s">
        <v>506</v>
      </c>
    </row>
    <row r="41" spans="1:11">
      <c r="A41" s="57"/>
      <c r="B41" s="13" t="s">
        <v>474</v>
      </c>
      <c r="C41" s="131" t="s">
        <v>27</v>
      </c>
      <c r="D41" s="200" t="s">
        <v>475</v>
      </c>
      <c r="E41" s="11" t="s">
        <v>476</v>
      </c>
      <c r="F41" s="22">
        <v>2600</v>
      </c>
      <c r="G41" s="11" t="s">
        <v>11</v>
      </c>
      <c r="H41" s="61" t="s">
        <v>150</v>
      </c>
      <c r="I41" s="181"/>
      <c r="J41" s="154" t="s">
        <v>530</v>
      </c>
      <c r="K41" s="3" t="s">
        <v>506</v>
      </c>
    </row>
    <row r="42" spans="1:11">
      <c r="A42" s="57"/>
      <c r="B42" s="13" t="s">
        <v>207</v>
      </c>
      <c r="C42" s="131" t="s">
        <v>49</v>
      </c>
      <c r="D42" s="201" t="s">
        <v>481</v>
      </c>
      <c r="E42" s="11" t="s">
        <v>23</v>
      </c>
      <c r="F42" s="22">
        <v>90000</v>
      </c>
      <c r="G42" s="11" t="s">
        <v>17</v>
      </c>
      <c r="H42" s="202" t="s">
        <v>482</v>
      </c>
      <c r="I42" s="181"/>
      <c r="J42" s="154" t="s">
        <v>509</v>
      </c>
      <c r="K42" s="3" t="s">
        <v>506</v>
      </c>
    </row>
    <row r="43" spans="1:11" s="130" customFormat="1">
      <c r="A43" s="57"/>
      <c r="B43" s="13" t="s">
        <v>533</v>
      </c>
      <c r="C43" s="131" t="s">
        <v>27</v>
      </c>
      <c r="D43" s="201" t="s">
        <v>534</v>
      </c>
      <c r="E43" s="11" t="s">
        <v>23</v>
      </c>
      <c r="F43" s="22">
        <v>30000</v>
      </c>
      <c r="G43" s="11" t="s">
        <v>17</v>
      </c>
      <c r="H43" s="61" t="s">
        <v>150</v>
      </c>
      <c r="I43" s="181"/>
      <c r="J43" s="154" t="s">
        <v>530</v>
      </c>
      <c r="K43" s="3" t="s">
        <v>506</v>
      </c>
    </row>
    <row r="44" spans="1:11" s="130" customFormat="1">
      <c r="A44" s="57"/>
      <c r="B44" s="13" t="s">
        <v>549</v>
      </c>
      <c r="C44" s="131" t="s">
        <v>27</v>
      </c>
      <c r="D44" s="201" t="s">
        <v>550</v>
      </c>
      <c r="E44" s="11" t="s">
        <v>23</v>
      </c>
      <c r="F44" s="22">
        <v>8500</v>
      </c>
      <c r="G44" s="11" t="s">
        <v>17</v>
      </c>
      <c r="H44" s="61" t="s">
        <v>249</v>
      </c>
      <c r="I44" s="181"/>
      <c r="J44" s="154" t="s">
        <v>530</v>
      </c>
      <c r="K44" s="3" t="s">
        <v>506</v>
      </c>
    </row>
    <row r="45" spans="1:11" s="130" customFormat="1">
      <c r="A45" s="57"/>
      <c r="B45" s="132" t="s">
        <v>551</v>
      </c>
      <c r="C45" s="131" t="s">
        <v>552</v>
      </c>
      <c r="D45" s="201" t="s">
        <v>553</v>
      </c>
      <c r="E45" s="131" t="s">
        <v>23</v>
      </c>
      <c r="F45" s="22">
        <v>5000</v>
      </c>
      <c r="G45" s="131" t="s">
        <v>17</v>
      </c>
      <c r="H45" s="61" t="s">
        <v>554</v>
      </c>
      <c r="I45" s="181"/>
      <c r="J45" s="154" t="s">
        <v>530</v>
      </c>
      <c r="K45" s="3" t="s">
        <v>506</v>
      </c>
    </row>
    <row r="46" spans="1:11" s="130" customFormat="1">
      <c r="A46" s="57"/>
      <c r="B46" s="132" t="s">
        <v>555</v>
      </c>
      <c r="C46" s="131" t="s">
        <v>27</v>
      </c>
      <c r="D46" s="201" t="s">
        <v>556</v>
      </c>
      <c r="E46" s="131" t="s">
        <v>23</v>
      </c>
      <c r="F46" s="22">
        <v>820</v>
      </c>
      <c r="G46" s="131" t="s">
        <v>17</v>
      </c>
      <c r="H46" s="61" t="s">
        <v>249</v>
      </c>
      <c r="I46" s="181"/>
      <c r="J46" s="154" t="s">
        <v>530</v>
      </c>
      <c r="K46" s="3" t="s">
        <v>506</v>
      </c>
    </row>
    <row r="47" spans="1:11" s="130" customFormat="1" ht="30">
      <c r="A47" s="57"/>
      <c r="B47" s="132" t="s">
        <v>558</v>
      </c>
      <c r="C47" s="131" t="s">
        <v>27</v>
      </c>
      <c r="D47" s="201" t="s">
        <v>560</v>
      </c>
      <c r="E47" s="131" t="s">
        <v>23</v>
      </c>
      <c r="F47" s="22">
        <v>9700</v>
      </c>
      <c r="G47" s="131" t="s">
        <v>17</v>
      </c>
      <c r="H47" s="61" t="s">
        <v>559</v>
      </c>
      <c r="I47" s="181"/>
      <c r="J47" s="154" t="s">
        <v>530</v>
      </c>
      <c r="K47" s="3" t="s">
        <v>506</v>
      </c>
    </row>
    <row r="48" spans="1:11" s="130" customFormat="1" ht="45">
      <c r="A48" s="57"/>
      <c r="B48" s="132" t="s">
        <v>561</v>
      </c>
      <c r="C48" s="131" t="s">
        <v>27</v>
      </c>
      <c r="D48" s="203" t="s">
        <v>563</v>
      </c>
      <c r="E48" s="11" t="s">
        <v>562</v>
      </c>
      <c r="F48" s="22">
        <v>8000</v>
      </c>
      <c r="G48" s="131" t="s">
        <v>17</v>
      </c>
      <c r="H48" s="61" t="s">
        <v>15</v>
      </c>
      <c r="I48" s="181"/>
      <c r="J48" s="154" t="s">
        <v>530</v>
      </c>
      <c r="K48" s="3" t="s">
        <v>506</v>
      </c>
    </row>
    <row r="49" spans="1:11">
      <c r="A49" s="57"/>
      <c r="B49" s="132"/>
      <c r="C49" s="131"/>
      <c r="D49" s="129"/>
      <c r="E49" s="131"/>
      <c r="F49" s="136"/>
      <c r="G49" s="131"/>
      <c r="H49" s="129"/>
      <c r="I49" s="157"/>
      <c r="J49" s="154"/>
      <c r="K49" s="3"/>
    </row>
    <row r="50" spans="1:11">
      <c r="A50" s="57"/>
      <c r="B50" s="274" t="s">
        <v>7</v>
      </c>
      <c r="C50" s="274"/>
      <c r="D50" s="274"/>
      <c r="E50" s="274"/>
      <c r="F50" s="274"/>
      <c r="G50" s="274"/>
      <c r="H50" s="274"/>
      <c r="I50" s="274"/>
      <c r="J50" s="154"/>
      <c r="K50" s="3"/>
    </row>
    <row r="51" spans="1:11">
      <c r="A51" s="57"/>
      <c r="B51" s="13" t="s">
        <v>109</v>
      </c>
      <c r="C51" s="133" t="s">
        <v>348</v>
      </c>
      <c r="D51" s="129" t="s">
        <v>349</v>
      </c>
      <c r="E51" s="11" t="s">
        <v>55</v>
      </c>
      <c r="F51" s="136">
        <v>5000</v>
      </c>
      <c r="G51" s="11" t="s">
        <v>180</v>
      </c>
      <c r="H51" s="16" t="s">
        <v>350</v>
      </c>
      <c r="I51" s="158"/>
      <c r="J51" s="154" t="s">
        <v>535</v>
      </c>
      <c r="K51" s="3" t="s">
        <v>506</v>
      </c>
    </row>
    <row r="52" spans="1:11">
      <c r="A52" s="57"/>
      <c r="B52" s="13" t="s">
        <v>110</v>
      </c>
      <c r="C52" s="286" t="s">
        <v>27</v>
      </c>
      <c r="D52" s="204" t="s">
        <v>340</v>
      </c>
      <c r="E52" s="11" t="s">
        <v>23</v>
      </c>
      <c r="F52" s="136">
        <v>25000</v>
      </c>
      <c r="G52" s="11" t="s">
        <v>65</v>
      </c>
      <c r="H52" s="131" t="s">
        <v>215</v>
      </c>
      <c r="I52" s="181"/>
      <c r="J52" s="154" t="s">
        <v>535</v>
      </c>
      <c r="K52" s="3" t="s">
        <v>506</v>
      </c>
    </row>
    <row r="53" spans="1:11">
      <c r="A53" s="57"/>
      <c r="B53" s="13" t="s">
        <v>111</v>
      </c>
      <c r="C53" s="284"/>
      <c r="D53" s="129" t="s">
        <v>209</v>
      </c>
      <c r="E53" s="11" t="s">
        <v>23</v>
      </c>
      <c r="F53" s="136">
        <v>8000</v>
      </c>
      <c r="G53" s="11" t="s">
        <v>180</v>
      </c>
      <c r="H53" s="131" t="s">
        <v>210</v>
      </c>
      <c r="I53" s="181"/>
      <c r="J53" s="154" t="s">
        <v>535</v>
      </c>
      <c r="K53" s="3" t="s">
        <v>506</v>
      </c>
    </row>
    <row r="54" spans="1:11" ht="30" customHeight="1">
      <c r="A54" s="57"/>
      <c r="B54" s="13" t="s">
        <v>112</v>
      </c>
      <c r="C54" s="51" t="s">
        <v>27</v>
      </c>
      <c r="D54" s="9" t="s">
        <v>191</v>
      </c>
      <c r="E54" s="11" t="s">
        <v>23</v>
      </c>
      <c r="F54" s="10">
        <v>300</v>
      </c>
      <c r="G54" s="11" t="s">
        <v>33</v>
      </c>
      <c r="H54" s="9" t="s">
        <v>30</v>
      </c>
      <c r="I54" s="181"/>
      <c r="J54" s="154" t="s">
        <v>535</v>
      </c>
      <c r="K54" s="3" t="s">
        <v>506</v>
      </c>
    </row>
    <row r="55" spans="1:11">
      <c r="A55" s="57"/>
      <c r="B55" s="13" t="s">
        <v>113</v>
      </c>
      <c r="C55" s="133" t="s">
        <v>46</v>
      </c>
      <c r="D55" s="205" t="s">
        <v>564</v>
      </c>
      <c r="E55" s="11" t="s">
        <v>23</v>
      </c>
      <c r="F55" s="22">
        <v>47154.47</v>
      </c>
      <c r="G55" s="184" t="s">
        <v>11</v>
      </c>
      <c r="H55" s="131" t="s">
        <v>273</v>
      </c>
      <c r="I55" s="181"/>
      <c r="J55" s="154"/>
      <c r="K55" s="3" t="s">
        <v>506</v>
      </c>
    </row>
    <row r="56" spans="1:11" ht="15.75">
      <c r="A56" s="57"/>
      <c r="B56" s="13" t="s">
        <v>114</v>
      </c>
      <c r="C56" s="206" t="s">
        <v>46</v>
      </c>
      <c r="D56" s="46" t="s">
        <v>387</v>
      </c>
      <c r="E56" s="11" t="s">
        <v>23</v>
      </c>
      <c r="F56" s="58">
        <v>8943.09</v>
      </c>
      <c r="G56" s="11" t="s">
        <v>180</v>
      </c>
      <c r="H56" s="184" t="s">
        <v>47</v>
      </c>
      <c r="I56" s="181"/>
      <c r="J56" s="154" t="s">
        <v>510</v>
      </c>
      <c r="K56" s="3" t="s">
        <v>506</v>
      </c>
    </row>
    <row r="57" spans="1:11">
      <c r="A57" s="57"/>
      <c r="B57" s="13" t="s">
        <v>115</v>
      </c>
      <c r="C57" s="133" t="s">
        <v>46</v>
      </c>
      <c r="D57" s="182" t="s">
        <v>241</v>
      </c>
      <c r="E57" s="183" t="s">
        <v>23</v>
      </c>
      <c r="F57" s="136">
        <v>10000</v>
      </c>
      <c r="G57" s="11" t="s">
        <v>17</v>
      </c>
      <c r="H57" s="131" t="s">
        <v>47</v>
      </c>
      <c r="I57" s="269"/>
      <c r="J57" s="154" t="s">
        <v>535</v>
      </c>
      <c r="K57" s="3" t="s">
        <v>506</v>
      </c>
    </row>
    <row r="58" spans="1:11">
      <c r="A58" s="57"/>
      <c r="B58" s="13" t="s">
        <v>116</v>
      </c>
      <c r="C58" s="133" t="s">
        <v>46</v>
      </c>
      <c r="D58" s="131" t="s">
        <v>390</v>
      </c>
      <c r="E58" s="183" t="s">
        <v>23</v>
      </c>
      <c r="F58" s="22">
        <v>44715.45</v>
      </c>
      <c r="G58" s="184" t="s">
        <v>18</v>
      </c>
      <c r="H58" s="239" t="s">
        <v>227</v>
      </c>
      <c r="I58" s="270"/>
      <c r="J58" s="154" t="s">
        <v>509</v>
      </c>
      <c r="K58" s="3" t="s">
        <v>506</v>
      </c>
    </row>
    <row r="59" spans="1:11">
      <c r="A59" s="57"/>
      <c r="B59" s="13" t="s">
        <v>117</v>
      </c>
      <c r="C59" s="133" t="s">
        <v>46</v>
      </c>
      <c r="D59" s="131" t="s">
        <v>391</v>
      </c>
      <c r="E59" s="11" t="s">
        <v>23</v>
      </c>
      <c r="F59" s="10">
        <v>16260.16</v>
      </c>
      <c r="G59" s="184" t="s">
        <v>18</v>
      </c>
      <c r="H59" s="256"/>
      <c r="I59" s="181"/>
      <c r="J59" s="154" t="s">
        <v>532</v>
      </c>
      <c r="K59" s="3" t="s">
        <v>506</v>
      </c>
    </row>
    <row r="60" spans="1:11">
      <c r="A60" s="57"/>
      <c r="B60" s="13" t="s">
        <v>118</v>
      </c>
      <c r="C60" s="133" t="s">
        <v>46</v>
      </c>
      <c r="D60" s="131" t="s">
        <v>392</v>
      </c>
      <c r="E60" s="11" t="s">
        <v>23</v>
      </c>
      <c r="F60" s="22">
        <v>77235.77</v>
      </c>
      <c r="G60" s="184" t="s">
        <v>18</v>
      </c>
      <c r="H60" s="256"/>
      <c r="I60" s="181"/>
      <c r="J60" s="154" t="s">
        <v>509</v>
      </c>
      <c r="K60" s="3" t="s">
        <v>506</v>
      </c>
    </row>
    <row r="61" spans="1:11">
      <c r="A61" s="57"/>
      <c r="B61" s="13" t="s">
        <v>119</v>
      </c>
      <c r="C61" s="133" t="s">
        <v>46</v>
      </c>
      <c r="D61" s="131" t="s">
        <v>393</v>
      </c>
      <c r="E61" s="11" t="s">
        <v>23</v>
      </c>
      <c r="F61" s="22">
        <v>113821.14</v>
      </c>
      <c r="G61" s="184" t="s">
        <v>18</v>
      </c>
      <c r="H61" s="256"/>
      <c r="I61" s="159"/>
      <c r="J61" s="154" t="s">
        <v>532</v>
      </c>
      <c r="K61" s="3" t="s">
        <v>506</v>
      </c>
    </row>
    <row r="62" spans="1:11">
      <c r="A62" s="57"/>
      <c r="B62" s="13" t="s">
        <v>120</v>
      </c>
      <c r="C62" s="133" t="s">
        <v>46</v>
      </c>
      <c r="D62" s="131" t="s">
        <v>394</v>
      </c>
      <c r="E62" s="11" t="s">
        <v>23</v>
      </c>
      <c r="F62" s="22">
        <v>20325.2</v>
      </c>
      <c r="G62" s="184" t="s">
        <v>18</v>
      </c>
      <c r="H62" s="240"/>
      <c r="I62" s="159"/>
      <c r="J62" s="154" t="s">
        <v>509</v>
      </c>
      <c r="K62" s="3" t="s">
        <v>506</v>
      </c>
    </row>
    <row r="63" spans="1:11">
      <c r="A63" s="57"/>
      <c r="B63" s="13" t="s">
        <v>228</v>
      </c>
      <c r="C63" s="285" t="s">
        <v>46</v>
      </c>
      <c r="D63" s="207" t="s">
        <v>565</v>
      </c>
      <c r="E63" s="239" t="s">
        <v>23</v>
      </c>
      <c r="F63" s="22">
        <v>65040.65</v>
      </c>
      <c r="G63" s="239" t="s">
        <v>13</v>
      </c>
      <c r="H63" s="30" t="s">
        <v>412</v>
      </c>
      <c r="I63" s="181"/>
      <c r="J63" s="154"/>
      <c r="K63" s="3" t="s">
        <v>506</v>
      </c>
    </row>
    <row r="64" spans="1:11">
      <c r="A64" s="57"/>
      <c r="B64" s="13" t="s">
        <v>270</v>
      </c>
      <c r="C64" s="284"/>
      <c r="D64" s="131" t="s">
        <v>405</v>
      </c>
      <c r="E64" s="240"/>
      <c r="F64" s="22">
        <v>8130.08</v>
      </c>
      <c r="G64" s="240"/>
      <c r="H64" s="131" t="s">
        <v>406</v>
      </c>
      <c r="I64" s="159"/>
      <c r="J64" s="154" t="s">
        <v>532</v>
      </c>
      <c r="K64" s="3" t="s">
        <v>506</v>
      </c>
    </row>
    <row r="65" spans="1:11">
      <c r="A65" s="57"/>
      <c r="B65" s="13" t="s">
        <v>311</v>
      </c>
      <c r="C65" s="285" t="s">
        <v>46</v>
      </c>
      <c r="D65" s="208" t="s">
        <v>566</v>
      </c>
      <c r="E65" s="239" t="s">
        <v>23</v>
      </c>
      <c r="F65" s="22">
        <v>81300.81</v>
      </c>
      <c r="G65" s="11" t="s">
        <v>180</v>
      </c>
      <c r="H65" s="131" t="s">
        <v>409</v>
      </c>
      <c r="I65" s="181"/>
      <c r="J65" s="154"/>
      <c r="K65" s="3" t="s">
        <v>506</v>
      </c>
    </row>
    <row r="66" spans="1:11">
      <c r="A66" s="57"/>
      <c r="B66" s="13" t="s">
        <v>121</v>
      </c>
      <c r="C66" s="284"/>
      <c r="D66" s="131" t="s">
        <v>414</v>
      </c>
      <c r="E66" s="240"/>
      <c r="F66" s="22">
        <v>57000</v>
      </c>
      <c r="G66" s="11" t="s">
        <v>13</v>
      </c>
      <c r="H66" s="41" t="s">
        <v>413</v>
      </c>
      <c r="I66" s="160"/>
      <c r="J66" s="154" t="s">
        <v>509</v>
      </c>
      <c r="K66" s="3" t="s">
        <v>506</v>
      </c>
    </row>
    <row r="67" spans="1:11" ht="18">
      <c r="A67" s="57"/>
      <c r="B67" s="13" t="s">
        <v>122</v>
      </c>
      <c r="C67" s="133" t="s">
        <v>46</v>
      </c>
      <c r="D67" s="16" t="s">
        <v>415</v>
      </c>
      <c r="E67" s="11" t="s">
        <v>23</v>
      </c>
      <c r="F67" s="22">
        <v>118554</v>
      </c>
      <c r="G67" s="11" t="s">
        <v>17</v>
      </c>
      <c r="H67" s="209" t="s">
        <v>416</v>
      </c>
      <c r="I67" s="160"/>
      <c r="J67" s="154" t="s">
        <v>509</v>
      </c>
      <c r="K67" s="3" t="s">
        <v>506</v>
      </c>
    </row>
    <row r="68" spans="1:11">
      <c r="A68" s="57"/>
      <c r="B68" s="13" t="s">
        <v>229</v>
      </c>
      <c r="C68" s="133" t="s">
        <v>424</v>
      </c>
      <c r="D68" s="131" t="s">
        <v>426</v>
      </c>
      <c r="E68" s="11" t="s">
        <v>23</v>
      </c>
      <c r="F68" s="22">
        <v>800</v>
      </c>
      <c r="G68" s="11" t="s">
        <v>14</v>
      </c>
      <c r="H68" s="30" t="s">
        <v>411</v>
      </c>
      <c r="I68" s="160"/>
      <c r="J68" s="154"/>
      <c r="K68" s="3" t="s">
        <v>506</v>
      </c>
    </row>
    <row r="69" spans="1:11">
      <c r="A69" s="57"/>
      <c r="B69" s="13" t="s">
        <v>123</v>
      </c>
      <c r="C69" s="133" t="s">
        <v>46</v>
      </c>
      <c r="D69" s="131" t="s">
        <v>410</v>
      </c>
      <c r="E69" s="11" t="s">
        <v>23</v>
      </c>
      <c r="F69" s="22">
        <v>3252.03</v>
      </c>
      <c r="G69" s="11" t="s">
        <v>180</v>
      </c>
      <c r="H69" s="30" t="s">
        <v>411</v>
      </c>
      <c r="I69" s="160"/>
      <c r="J69" s="154" t="s">
        <v>509</v>
      </c>
      <c r="K69" s="3" t="s">
        <v>506</v>
      </c>
    </row>
    <row r="70" spans="1:11">
      <c r="A70" s="57"/>
      <c r="B70" s="13" t="s">
        <v>124</v>
      </c>
      <c r="C70" s="210" t="s">
        <v>49</v>
      </c>
      <c r="D70" s="189" t="s">
        <v>388</v>
      </c>
      <c r="E70" s="11" t="s">
        <v>23</v>
      </c>
      <c r="F70" s="58">
        <v>13400</v>
      </c>
      <c r="G70" s="11" t="s">
        <v>25</v>
      </c>
      <c r="H70" s="188" t="s">
        <v>389</v>
      </c>
      <c r="I70" s="211"/>
      <c r="J70" s="154" t="s">
        <v>509</v>
      </c>
      <c r="K70" s="3" t="s">
        <v>506</v>
      </c>
    </row>
    <row r="71" spans="1:11" ht="60">
      <c r="A71" s="57"/>
      <c r="B71" s="13" t="s">
        <v>125</v>
      </c>
      <c r="C71" s="212" t="s">
        <v>54</v>
      </c>
      <c r="D71" s="11" t="s">
        <v>52</v>
      </c>
      <c r="E71" s="11" t="s">
        <v>55</v>
      </c>
      <c r="F71" s="10">
        <v>60000</v>
      </c>
      <c r="G71" s="11" t="s">
        <v>33</v>
      </c>
      <c r="H71" s="131" t="s">
        <v>53</v>
      </c>
      <c r="I71" s="181"/>
      <c r="J71" s="154" t="s">
        <v>510</v>
      </c>
      <c r="K71" s="3" t="s">
        <v>506</v>
      </c>
    </row>
    <row r="72" spans="1:11" ht="45">
      <c r="A72" s="57"/>
      <c r="B72" s="13" t="s">
        <v>126</v>
      </c>
      <c r="C72" s="290" t="s">
        <v>51</v>
      </c>
      <c r="D72" s="9" t="s">
        <v>193</v>
      </c>
      <c r="E72" s="11" t="s">
        <v>55</v>
      </c>
      <c r="F72" s="10">
        <v>8000</v>
      </c>
      <c r="G72" s="11" t="s">
        <v>33</v>
      </c>
      <c r="H72" s="11" t="s">
        <v>56</v>
      </c>
      <c r="I72" s="181"/>
      <c r="J72" s="154" t="s">
        <v>510</v>
      </c>
      <c r="K72" s="3" t="s">
        <v>506</v>
      </c>
    </row>
    <row r="73" spans="1:11" ht="45">
      <c r="A73" s="57"/>
      <c r="B73" s="13" t="s">
        <v>238</v>
      </c>
      <c r="C73" s="291"/>
      <c r="D73" s="9" t="s">
        <v>192</v>
      </c>
      <c r="E73" s="11" t="s">
        <v>55</v>
      </c>
      <c r="F73" s="10">
        <v>25000</v>
      </c>
      <c r="G73" s="11" t="s">
        <v>33</v>
      </c>
      <c r="H73" s="11" t="s">
        <v>56</v>
      </c>
      <c r="I73" s="181"/>
      <c r="J73" s="154" t="s">
        <v>510</v>
      </c>
      <c r="K73" s="3" t="s">
        <v>506</v>
      </c>
    </row>
    <row r="74" spans="1:11">
      <c r="A74" s="57"/>
      <c r="B74" s="13" t="s">
        <v>246</v>
      </c>
      <c r="C74" s="285" t="s">
        <v>50</v>
      </c>
      <c r="D74" s="11" t="s">
        <v>59</v>
      </c>
      <c r="E74" s="11" t="s">
        <v>23</v>
      </c>
      <c r="F74" s="10">
        <v>10000</v>
      </c>
      <c r="G74" s="11" t="s">
        <v>33</v>
      </c>
      <c r="H74" s="11" t="s">
        <v>60</v>
      </c>
      <c r="I74" s="181"/>
      <c r="J74" s="154" t="s">
        <v>535</v>
      </c>
      <c r="K74" s="3" t="s">
        <v>506</v>
      </c>
    </row>
    <row r="75" spans="1:11">
      <c r="A75" s="57"/>
      <c r="B75" s="13" t="s">
        <v>127</v>
      </c>
      <c r="C75" s="286"/>
      <c r="D75" s="11" t="s">
        <v>61</v>
      </c>
      <c r="E75" s="11" t="s">
        <v>23</v>
      </c>
      <c r="F75" s="10">
        <v>30000</v>
      </c>
      <c r="G75" s="11" t="s">
        <v>33</v>
      </c>
      <c r="H75" s="11" t="s">
        <v>62</v>
      </c>
      <c r="I75" s="181"/>
      <c r="J75" s="154" t="s">
        <v>535</v>
      </c>
      <c r="K75" s="3" t="s">
        <v>506</v>
      </c>
    </row>
    <row r="76" spans="1:11">
      <c r="A76" s="57"/>
      <c r="B76" s="13" t="s">
        <v>128</v>
      </c>
      <c r="C76" s="286"/>
      <c r="D76" s="21" t="s">
        <v>381</v>
      </c>
      <c r="E76" s="11" t="s">
        <v>23</v>
      </c>
      <c r="F76" s="10">
        <v>20000</v>
      </c>
      <c r="G76" s="11" t="s">
        <v>13</v>
      </c>
      <c r="H76" s="11" t="s">
        <v>382</v>
      </c>
      <c r="I76" s="181"/>
      <c r="J76" s="154" t="s">
        <v>511</v>
      </c>
      <c r="K76" s="3" t="s">
        <v>506</v>
      </c>
    </row>
    <row r="77" spans="1:11" ht="30">
      <c r="A77" s="57"/>
      <c r="B77" s="13" t="s">
        <v>129</v>
      </c>
      <c r="C77" s="284"/>
      <c r="D77" s="9" t="s">
        <v>64</v>
      </c>
      <c r="E77" s="11" t="s">
        <v>55</v>
      </c>
      <c r="F77" s="10">
        <v>70000</v>
      </c>
      <c r="G77" s="11" t="s">
        <v>33</v>
      </c>
      <c r="H77" s="11" t="s">
        <v>63</v>
      </c>
      <c r="I77" s="181"/>
      <c r="J77" s="154" t="s">
        <v>535</v>
      </c>
      <c r="K77" s="3" t="s">
        <v>506</v>
      </c>
    </row>
    <row r="78" spans="1:11" ht="15.75">
      <c r="A78" s="57"/>
      <c r="B78" s="213" t="s">
        <v>130</v>
      </c>
      <c r="C78" s="51" t="s">
        <v>46</v>
      </c>
      <c r="D78" s="46" t="s">
        <v>274</v>
      </c>
      <c r="E78" s="11" t="s">
        <v>23</v>
      </c>
      <c r="F78" s="22">
        <v>7000</v>
      </c>
      <c r="G78" s="184" t="s">
        <v>11</v>
      </c>
      <c r="H78" s="183" t="s">
        <v>211</v>
      </c>
      <c r="I78" s="181"/>
      <c r="J78" s="154" t="s">
        <v>532</v>
      </c>
      <c r="K78" s="3" t="s">
        <v>506</v>
      </c>
    </row>
    <row r="79" spans="1:11" ht="15.75">
      <c r="A79" s="57"/>
      <c r="B79" s="13" t="s">
        <v>131</v>
      </c>
      <c r="C79" s="51" t="s">
        <v>448</v>
      </c>
      <c r="D79" s="164" t="s">
        <v>449</v>
      </c>
      <c r="E79" s="11" t="s">
        <v>23</v>
      </c>
      <c r="F79" s="22">
        <v>84000</v>
      </c>
      <c r="G79" s="184" t="s">
        <v>11</v>
      </c>
      <c r="H79" s="183" t="s">
        <v>450</v>
      </c>
      <c r="I79" s="181"/>
      <c r="J79" s="154" t="s">
        <v>509</v>
      </c>
      <c r="K79" s="3" t="s">
        <v>506</v>
      </c>
    </row>
    <row r="80" spans="1:11" ht="15.75">
      <c r="A80" s="57"/>
      <c r="B80" s="13" t="s">
        <v>132</v>
      </c>
      <c r="C80" s="214" t="s">
        <v>45</v>
      </c>
      <c r="D80" s="164" t="s">
        <v>452</v>
      </c>
      <c r="E80" s="11" t="s">
        <v>451</v>
      </c>
      <c r="F80" s="22">
        <v>64814.81</v>
      </c>
      <c r="G80" s="184" t="s">
        <v>11</v>
      </c>
      <c r="H80" s="183" t="s">
        <v>252</v>
      </c>
      <c r="I80" s="181"/>
      <c r="J80" s="154" t="s">
        <v>536</v>
      </c>
      <c r="K80" s="3" t="s">
        <v>506</v>
      </c>
    </row>
    <row r="81" spans="1:14" ht="15.75">
      <c r="A81" s="57"/>
      <c r="B81" s="13" t="s">
        <v>133</v>
      </c>
      <c r="C81" s="214" t="s">
        <v>49</v>
      </c>
      <c r="D81" s="164" t="s">
        <v>467</v>
      </c>
      <c r="E81" s="183" t="s">
        <v>23</v>
      </c>
      <c r="F81" s="22">
        <v>2000</v>
      </c>
      <c r="G81" s="184" t="s">
        <v>180</v>
      </c>
      <c r="H81" s="183" t="s">
        <v>468</v>
      </c>
      <c r="I81" s="181"/>
      <c r="J81" s="154" t="s">
        <v>535</v>
      </c>
      <c r="K81" s="3" t="s">
        <v>506</v>
      </c>
    </row>
    <row r="82" spans="1:14">
      <c r="A82" s="57"/>
      <c r="B82" s="13" t="s">
        <v>134</v>
      </c>
      <c r="C82" s="214" t="s">
        <v>49</v>
      </c>
      <c r="D82" s="215" t="s">
        <v>469</v>
      </c>
      <c r="E82" s="183" t="s">
        <v>23</v>
      </c>
      <c r="F82" s="216">
        <v>90000</v>
      </c>
      <c r="G82" s="183" t="s">
        <v>14</v>
      </c>
      <c r="H82" s="183" t="s">
        <v>471</v>
      </c>
      <c r="I82" s="181"/>
      <c r="J82" s="154" t="s">
        <v>509</v>
      </c>
      <c r="K82" s="3" t="s">
        <v>506</v>
      </c>
    </row>
    <row r="83" spans="1:14">
      <c r="A83" s="57"/>
      <c r="B83" s="13" t="s">
        <v>135</v>
      </c>
      <c r="C83" s="214" t="s">
        <v>49</v>
      </c>
      <c r="D83" s="215" t="s">
        <v>470</v>
      </c>
      <c r="E83" s="183" t="s">
        <v>23</v>
      </c>
      <c r="F83" s="216">
        <v>50000</v>
      </c>
      <c r="G83" s="183" t="s">
        <v>18</v>
      </c>
      <c r="H83" s="183" t="s">
        <v>472</v>
      </c>
      <c r="I83" s="181"/>
      <c r="J83" s="154" t="s">
        <v>532</v>
      </c>
      <c r="K83" s="3" t="s">
        <v>506</v>
      </c>
    </row>
    <row r="84" spans="1:14">
      <c r="A84" s="57"/>
      <c r="B84" s="13" t="s">
        <v>136</v>
      </c>
      <c r="C84" s="214" t="s">
        <v>49</v>
      </c>
      <c r="D84" s="129" t="s">
        <v>479</v>
      </c>
      <c r="E84" s="183" t="s">
        <v>23</v>
      </c>
      <c r="F84" s="8">
        <v>106000</v>
      </c>
      <c r="G84" s="11" t="s">
        <v>14</v>
      </c>
      <c r="H84" s="184" t="s">
        <v>480</v>
      </c>
      <c r="I84" s="181"/>
      <c r="J84" s="131"/>
      <c r="K84" s="3" t="s">
        <v>506</v>
      </c>
    </row>
    <row r="85" spans="1:14">
      <c r="A85" s="57"/>
      <c r="B85" s="287" t="s">
        <v>137</v>
      </c>
      <c r="C85" s="285" t="s">
        <v>49</v>
      </c>
      <c r="D85" s="129" t="s">
        <v>73</v>
      </c>
      <c r="E85" s="239" t="s">
        <v>23</v>
      </c>
      <c r="F85" s="185">
        <v>30081.300813008129</v>
      </c>
      <c r="G85" s="239" t="s">
        <v>33</v>
      </c>
      <c r="H85" s="239" t="s">
        <v>72</v>
      </c>
      <c r="I85" s="181"/>
      <c r="J85" s="154" t="s">
        <v>536</v>
      </c>
      <c r="K85" s="3" t="s">
        <v>506</v>
      </c>
    </row>
    <row r="86" spans="1:14">
      <c r="A86" s="57"/>
      <c r="B86" s="288"/>
      <c r="C86" s="286"/>
      <c r="D86" s="189" t="s">
        <v>74</v>
      </c>
      <c r="E86" s="256"/>
      <c r="F86" s="185">
        <v>24390.243902439026</v>
      </c>
      <c r="G86" s="256"/>
      <c r="H86" s="256"/>
      <c r="I86" s="181"/>
      <c r="J86" s="154" t="s">
        <v>536</v>
      </c>
      <c r="K86" s="3" t="s">
        <v>506</v>
      </c>
    </row>
    <row r="87" spans="1:14">
      <c r="A87" s="57"/>
      <c r="B87" s="289"/>
      <c r="C87" s="286"/>
      <c r="D87" s="129" t="s">
        <v>75</v>
      </c>
      <c r="E87" s="256"/>
      <c r="F87" s="185">
        <v>52845.528455284555</v>
      </c>
      <c r="G87" s="256"/>
      <c r="H87" s="256"/>
      <c r="I87" s="181"/>
      <c r="J87" s="154" t="s">
        <v>535</v>
      </c>
      <c r="K87" s="3" t="s">
        <v>506</v>
      </c>
      <c r="N87" s="20">
        <v>28990.73</v>
      </c>
    </row>
    <row r="88" spans="1:14">
      <c r="A88" s="57"/>
      <c r="B88" s="13" t="s">
        <v>138</v>
      </c>
      <c r="C88" s="131" t="s">
        <v>49</v>
      </c>
      <c r="D88" s="201" t="s">
        <v>283</v>
      </c>
      <c r="E88" s="11" t="s">
        <v>23</v>
      </c>
      <c r="F88" s="14">
        <v>84553</v>
      </c>
      <c r="G88" s="7" t="s">
        <v>200</v>
      </c>
      <c r="H88" s="131" t="s">
        <v>489</v>
      </c>
      <c r="I88" s="181"/>
      <c r="J88" s="154" t="s">
        <v>509</v>
      </c>
      <c r="K88" s="3" t="s">
        <v>506</v>
      </c>
      <c r="N88" s="24">
        <v>29268.29</v>
      </c>
    </row>
    <row r="89" spans="1:14" ht="31.5">
      <c r="A89" s="57"/>
      <c r="B89" s="13" t="s">
        <v>139</v>
      </c>
      <c r="C89" s="286" t="s">
        <v>49</v>
      </c>
      <c r="D89" s="131" t="s">
        <v>236</v>
      </c>
      <c r="E89" s="183" t="s">
        <v>23</v>
      </c>
      <c r="F89" s="136">
        <v>34146.339999999997</v>
      </c>
      <c r="G89" s="7" t="s">
        <v>200</v>
      </c>
      <c r="H89" s="184" t="s">
        <v>235</v>
      </c>
      <c r="I89" s="217"/>
      <c r="J89" s="165"/>
      <c r="K89" s="164" t="s">
        <v>237</v>
      </c>
      <c r="N89" s="35">
        <f>SUM(N87:N88)</f>
        <v>58259.020000000004</v>
      </c>
    </row>
    <row r="90" spans="1:14" ht="15.75">
      <c r="A90" s="57"/>
      <c r="B90" s="13" t="s">
        <v>140</v>
      </c>
      <c r="C90" s="286"/>
      <c r="D90" s="129" t="s">
        <v>290</v>
      </c>
      <c r="E90" s="183" t="s">
        <v>23</v>
      </c>
      <c r="F90" s="185">
        <v>29268.29</v>
      </c>
      <c r="G90" s="7" t="s">
        <v>180</v>
      </c>
      <c r="H90" s="184" t="s">
        <v>291</v>
      </c>
      <c r="I90" s="161"/>
      <c r="J90" s="154" t="s">
        <v>535</v>
      </c>
      <c r="K90" s="3" t="s">
        <v>506</v>
      </c>
    </row>
    <row r="91" spans="1:14" ht="30">
      <c r="A91" s="57"/>
      <c r="B91" s="13" t="s">
        <v>141</v>
      </c>
      <c r="C91" s="214" t="s">
        <v>49</v>
      </c>
      <c r="D91" s="31" t="s">
        <v>487</v>
      </c>
      <c r="E91" s="183" t="s">
        <v>23</v>
      </c>
      <c r="F91" s="218">
        <v>113821</v>
      </c>
      <c r="G91" s="11" t="s">
        <v>14</v>
      </c>
      <c r="H91" s="21" t="s">
        <v>488</v>
      </c>
      <c r="I91" s="181"/>
      <c r="J91" s="154" t="s">
        <v>536</v>
      </c>
      <c r="K91" s="3" t="s">
        <v>506</v>
      </c>
    </row>
    <row r="92" spans="1:14" ht="15.75">
      <c r="A92" s="57"/>
      <c r="B92" s="13" t="s">
        <v>142</v>
      </c>
      <c r="C92" s="214" t="s">
        <v>49</v>
      </c>
      <c r="D92" s="165" t="s">
        <v>239</v>
      </c>
      <c r="E92" s="183" t="s">
        <v>23</v>
      </c>
      <c r="F92" s="136">
        <v>117886</v>
      </c>
      <c r="G92" s="11" t="s">
        <v>14</v>
      </c>
      <c r="H92" s="56" t="s">
        <v>240</v>
      </c>
      <c r="I92" s="181"/>
      <c r="J92" s="154" t="s">
        <v>536</v>
      </c>
      <c r="K92" s="3" t="s">
        <v>506</v>
      </c>
    </row>
    <row r="93" spans="1:14">
      <c r="A93" s="57"/>
      <c r="B93" s="13" t="s">
        <v>143</v>
      </c>
      <c r="C93" s="133" t="s">
        <v>49</v>
      </c>
      <c r="D93" s="219" t="s">
        <v>485</v>
      </c>
      <c r="E93" s="183" t="s">
        <v>23</v>
      </c>
      <c r="F93" s="14">
        <v>90000</v>
      </c>
      <c r="G93" s="184" t="s">
        <v>180</v>
      </c>
      <c r="H93" s="30" t="s">
        <v>486</v>
      </c>
      <c r="I93" s="181"/>
      <c r="J93" s="154" t="s">
        <v>532</v>
      </c>
      <c r="K93" s="3" t="s">
        <v>506</v>
      </c>
    </row>
    <row r="94" spans="1:14">
      <c r="A94" s="57"/>
      <c r="B94" s="13" t="s">
        <v>144</v>
      </c>
      <c r="C94" s="285" t="s">
        <v>49</v>
      </c>
      <c r="D94" s="9" t="s">
        <v>203</v>
      </c>
      <c r="E94" s="11" t="s">
        <v>23</v>
      </c>
      <c r="F94" s="14">
        <v>105691.05691056911</v>
      </c>
      <c r="G94" s="239" t="s">
        <v>204</v>
      </c>
      <c r="H94" s="239" t="s">
        <v>72</v>
      </c>
      <c r="I94" s="181"/>
      <c r="J94" s="154" t="s">
        <v>535</v>
      </c>
      <c r="K94" s="3" t="s">
        <v>506</v>
      </c>
    </row>
    <row r="95" spans="1:14">
      <c r="A95" s="57"/>
      <c r="B95" s="13" t="s">
        <v>145</v>
      </c>
      <c r="C95" s="284"/>
      <c r="D95" s="129" t="s">
        <v>287</v>
      </c>
      <c r="E95" s="11" t="s">
        <v>23</v>
      </c>
      <c r="F95" s="136">
        <v>12195.121951219513</v>
      </c>
      <c r="G95" s="240"/>
      <c r="H95" s="240"/>
      <c r="I95" s="181"/>
      <c r="J95" s="154" t="s">
        <v>535</v>
      </c>
      <c r="K95" s="3" t="s">
        <v>506</v>
      </c>
    </row>
    <row r="96" spans="1:14" ht="30">
      <c r="A96" s="57"/>
      <c r="B96" s="13" t="s">
        <v>146</v>
      </c>
      <c r="C96" s="285" t="s">
        <v>49</v>
      </c>
      <c r="D96" s="220" t="s">
        <v>242</v>
      </c>
      <c r="E96" s="239" t="s">
        <v>23</v>
      </c>
      <c r="F96" s="136">
        <v>14634.14</v>
      </c>
      <c r="G96" s="239" t="s">
        <v>33</v>
      </c>
      <c r="H96" s="239" t="s">
        <v>69</v>
      </c>
      <c r="I96" s="181"/>
      <c r="J96" s="154" t="s">
        <v>535</v>
      </c>
      <c r="K96" s="3" t="s">
        <v>506</v>
      </c>
    </row>
    <row r="97" spans="1:11">
      <c r="A97" s="57"/>
      <c r="B97" s="13" t="s">
        <v>147</v>
      </c>
      <c r="C97" s="286"/>
      <c r="D97" s="9" t="s">
        <v>198</v>
      </c>
      <c r="E97" s="256"/>
      <c r="F97" s="136">
        <v>12195.12</v>
      </c>
      <c r="G97" s="256"/>
      <c r="H97" s="256"/>
      <c r="I97" s="181"/>
      <c r="J97" s="154" t="s">
        <v>535</v>
      </c>
      <c r="K97" s="3" t="s">
        <v>506</v>
      </c>
    </row>
    <row r="98" spans="1:11">
      <c r="A98" s="57"/>
      <c r="B98" s="13" t="s">
        <v>292</v>
      </c>
      <c r="C98" s="284"/>
      <c r="D98" s="9" t="s">
        <v>68</v>
      </c>
      <c r="E98" s="240"/>
      <c r="F98" s="136">
        <v>7317.07</v>
      </c>
      <c r="G98" s="240"/>
      <c r="H98" s="240"/>
      <c r="I98" s="181"/>
      <c r="J98" s="154" t="s">
        <v>535</v>
      </c>
      <c r="K98" s="3" t="s">
        <v>506</v>
      </c>
    </row>
    <row r="99" spans="1:11">
      <c r="A99" s="57"/>
      <c r="B99" s="13" t="s">
        <v>148</v>
      </c>
      <c r="C99" s="221" t="s">
        <v>49</v>
      </c>
      <c r="D99" s="222" t="s">
        <v>71</v>
      </c>
      <c r="E99" s="183" t="s">
        <v>23</v>
      </c>
      <c r="F99" s="126">
        <v>34960</v>
      </c>
      <c r="G99" s="186" t="s">
        <v>33</v>
      </c>
      <c r="H99" s="186" t="s">
        <v>70</v>
      </c>
      <c r="I99" s="181"/>
      <c r="J99" s="154" t="s">
        <v>535</v>
      </c>
      <c r="K99" s="3" t="s">
        <v>506</v>
      </c>
    </row>
    <row r="100" spans="1:11">
      <c r="A100" s="57"/>
      <c r="B100" s="13" t="s">
        <v>149</v>
      </c>
      <c r="C100" s="285" t="s">
        <v>49</v>
      </c>
      <c r="D100" s="223" t="s">
        <v>478</v>
      </c>
      <c r="E100" s="11" t="s">
        <v>23</v>
      </c>
      <c r="F100" s="218">
        <v>73170.731707317071</v>
      </c>
      <c r="G100" s="239" t="s">
        <v>17</v>
      </c>
      <c r="H100" s="239" t="s">
        <v>243</v>
      </c>
      <c r="I100" s="181"/>
      <c r="J100" s="154" t="s">
        <v>536</v>
      </c>
      <c r="K100" s="3" t="s">
        <v>506</v>
      </c>
    </row>
    <row r="101" spans="1:11" ht="18">
      <c r="A101" s="57"/>
      <c r="B101" s="13" t="s">
        <v>151</v>
      </c>
      <c r="C101" s="284"/>
      <c r="D101" s="129" t="s">
        <v>286</v>
      </c>
      <c r="E101" s="11" t="s">
        <v>23</v>
      </c>
      <c r="F101" s="185">
        <v>73170.731707317071</v>
      </c>
      <c r="G101" s="240"/>
      <c r="H101" s="240"/>
      <c r="I101" s="224" t="s">
        <v>473</v>
      </c>
      <c r="J101" s="89"/>
      <c r="K101" s="3" t="s">
        <v>506</v>
      </c>
    </row>
    <row r="102" spans="1:11">
      <c r="A102" s="57"/>
      <c r="B102" s="13" t="s">
        <v>175</v>
      </c>
      <c r="C102" s="283" t="s">
        <v>49</v>
      </c>
      <c r="D102" s="9" t="s">
        <v>81</v>
      </c>
      <c r="E102" s="11" t="s">
        <v>23</v>
      </c>
      <c r="F102" s="136">
        <v>12195.121951219513</v>
      </c>
      <c r="G102" s="131" t="s">
        <v>199</v>
      </c>
      <c r="H102" s="243" t="s">
        <v>77</v>
      </c>
      <c r="I102" s="181"/>
      <c r="J102" s="154" t="s">
        <v>535</v>
      </c>
      <c r="K102" s="3" t="s">
        <v>506</v>
      </c>
    </row>
    <row r="103" spans="1:11">
      <c r="A103" s="57"/>
      <c r="B103" s="13" t="s">
        <v>176</v>
      </c>
      <c r="C103" s="284"/>
      <c r="D103" s="9" t="s">
        <v>76</v>
      </c>
      <c r="E103" s="11" t="s">
        <v>23</v>
      </c>
      <c r="F103" s="136">
        <v>2032.520325203252</v>
      </c>
      <c r="G103" s="131" t="s">
        <v>233</v>
      </c>
      <c r="H103" s="240"/>
      <c r="I103" s="181"/>
      <c r="J103" s="154" t="s">
        <v>536</v>
      </c>
      <c r="K103" s="3" t="s">
        <v>506</v>
      </c>
    </row>
    <row r="104" spans="1:11">
      <c r="A104" s="57"/>
      <c r="B104" s="13" t="s">
        <v>178</v>
      </c>
      <c r="C104" s="133" t="s">
        <v>49</v>
      </c>
      <c r="D104" s="225" t="s">
        <v>78</v>
      </c>
      <c r="E104" s="11" t="s">
        <v>23</v>
      </c>
      <c r="F104" s="226">
        <v>36585.365853658535</v>
      </c>
      <c r="G104" s="11" t="s">
        <v>25</v>
      </c>
      <c r="H104" s="11" t="s">
        <v>284</v>
      </c>
      <c r="I104" s="57"/>
      <c r="J104" s="154" t="s">
        <v>535</v>
      </c>
      <c r="K104" s="3" t="s">
        <v>506</v>
      </c>
    </row>
    <row r="105" spans="1:11" ht="44.25" customHeight="1">
      <c r="A105" s="57"/>
      <c r="B105" s="13" t="s">
        <v>293</v>
      </c>
      <c r="C105" s="285" t="s">
        <v>49</v>
      </c>
      <c r="D105" s="129" t="s">
        <v>477</v>
      </c>
      <c r="E105" s="11" t="s">
        <v>23</v>
      </c>
      <c r="F105" s="7">
        <v>125000</v>
      </c>
      <c r="G105" s="131" t="s">
        <v>14</v>
      </c>
      <c r="H105" s="239" t="s">
        <v>80</v>
      </c>
      <c r="I105" s="181"/>
      <c r="J105" s="154" t="s">
        <v>536</v>
      </c>
      <c r="K105" s="3" t="s">
        <v>506</v>
      </c>
    </row>
    <row r="106" spans="1:11">
      <c r="A106" s="57"/>
      <c r="B106" s="13" t="s">
        <v>294</v>
      </c>
      <c r="C106" s="286"/>
      <c r="D106" s="129" t="s">
        <v>244</v>
      </c>
      <c r="E106" s="11" t="s">
        <v>23</v>
      </c>
      <c r="F106" s="227">
        <v>17886.18</v>
      </c>
      <c r="G106" s="131" t="s">
        <v>13</v>
      </c>
      <c r="H106" s="240"/>
      <c r="I106" s="181"/>
      <c r="J106" s="154" t="s">
        <v>536</v>
      </c>
      <c r="K106" s="3" t="s">
        <v>506</v>
      </c>
    </row>
    <row r="107" spans="1:11">
      <c r="A107" s="57"/>
      <c r="B107" s="13" t="s">
        <v>295</v>
      </c>
      <c r="C107" s="283" t="s">
        <v>49</v>
      </c>
      <c r="D107" s="228" t="s">
        <v>82</v>
      </c>
      <c r="E107" s="11" t="s">
        <v>23</v>
      </c>
      <c r="F107" s="7">
        <v>5691.0569105691056</v>
      </c>
      <c r="G107" s="243" t="s">
        <v>79</v>
      </c>
      <c r="H107" s="243" t="s">
        <v>85</v>
      </c>
      <c r="I107" s="181"/>
      <c r="J107" s="154" t="s">
        <v>535</v>
      </c>
      <c r="K107" s="3" t="s">
        <v>506</v>
      </c>
    </row>
    <row r="108" spans="1:11">
      <c r="A108" s="57"/>
      <c r="B108" s="13" t="s">
        <v>179</v>
      </c>
      <c r="C108" s="286"/>
      <c r="D108" s="228" t="s">
        <v>83</v>
      </c>
      <c r="E108" s="11" t="s">
        <v>23</v>
      </c>
      <c r="F108" s="185">
        <v>16260.162601626016</v>
      </c>
      <c r="G108" s="256"/>
      <c r="H108" s="256"/>
      <c r="I108" s="181"/>
      <c r="J108" s="154" t="s">
        <v>535</v>
      </c>
      <c r="K108" s="3" t="s">
        <v>506</v>
      </c>
    </row>
    <row r="109" spans="1:11" ht="30">
      <c r="A109" s="57"/>
      <c r="B109" s="13" t="s">
        <v>205</v>
      </c>
      <c r="C109" s="284"/>
      <c r="D109" s="9" t="s">
        <v>84</v>
      </c>
      <c r="E109" s="11" t="s">
        <v>23</v>
      </c>
      <c r="F109" s="185">
        <v>48780.487804878052</v>
      </c>
      <c r="G109" s="240"/>
      <c r="H109" s="240"/>
      <c r="I109" s="181"/>
      <c r="J109" s="154" t="s">
        <v>536</v>
      </c>
      <c r="K109" s="3" t="s">
        <v>506</v>
      </c>
    </row>
    <row r="110" spans="1:11" ht="30">
      <c r="A110" s="57"/>
      <c r="B110" s="13" t="s">
        <v>206</v>
      </c>
      <c r="C110" s="285" t="s">
        <v>49</v>
      </c>
      <c r="D110" s="129" t="s">
        <v>245</v>
      </c>
      <c r="E110" s="239" t="s">
        <v>23</v>
      </c>
      <c r="F110" s="136">
        <v>82927</v>
      </c>
      <c r="G110" s="239" t="s">
        <v>25</v>
      </c>
      <c r="H110" s="239" t="s">
        <v>197</v>
      </c>
      <c r="I110" s="181"/>
      <c r="J110" s="154" t="s">
        <v>509</v>
      </c>
      <c r="K110" s="3" t="s">
        <v>506</v>
      </c>
    </row>
    <row r="111" spans="1:11" ht="30">
      <c r="A111" s="57"/>
      <c r="B111" s="13" t="s">
        <v>247</v>
      </c>
      <c r="C111" s="284"/>
      <c r="D111" s="129" t="s">
        <v>285</v>
      </c>
      <c r="E111" s="240"/>
      <c r="F111" s="160">
        <v>17887</v>
      </c>
      <c r="G111" s="240"/>
      <c r="H111" s="240"/>
      <c r="I111" s="181"/>
      <c r="J111" s="154" t="s">
        <v>509</v>
      </c>
      <c r="K111" s="3" t="s">
        <v>506</v>
      </c>
    </row>
    <row r="112" spans="1:11" ht="45">
      <c r="A112" s="57"/>
      <c r="B112" s="13" t="s">
        <v>296</v>
      </c>
      <c r="C112" s="131" t="s">
        <v>49</v>
      </c>
      <c r="D112" s="129" t="s">
        <v>490</v>
      </c>
      <c r="E112" s="11" t="s">
        <v>23</v>
      </c>
      <c r="F112" s="136">
        <v>121950</v>
      </c>
      <c r="G112" s="131" t="s">
        <v>200</v>
      </c>
      <c r="H112" s="131" t="s">
        <v>491</v>
      </c>
      <c r="I112" s="181"/>
      <c r="J112" s="154" t="s">
        <v>532</v>
      </c>
      <c r="K112" s="3" t="s">
        <v>506</v>
      </c>
    </row>
    <row r="113" spans="1:11">
      <c r="A113" s="57"/>
      <c r="B113" s="13" t="s">
        <v>251</v>
      </c>
      <c r="C113" s="183" t="s">
        <v>49</v>
      </c>
      <c r="D113" s="201" t="s">
        <v>288</v>
      </c>
      <c r="E113" s="11" t="s">
        <v>23</v>
      </c>
      <c r="F113" s="14">
        <v>35365.853658536587</v>
      </c>
      <c r="G113" s="183" t="s">
        <v>180</v>
      </c>
      <c r="H113" s="183" t="s">
        <v>289</v>
      </c>
      <c r="I113" s="131"/>
      <c r="J113" s="154" t="s">
        <v>535</v>
      </c>
      <c r="K113" s="3" t="s">
        <v>506</v>
      </c>
    </row>
    <row r="114" spans="1:11" ht="15.75">
      <c r="A114" s="57"/>
      <c r="B114" s="13" t="s">
        <v>253</v>
      </c>
      <c r="C114" s="239" t="s">
        <v>49</v>
      </c>
      <c r="D114" s="164" t="s">
        <v>297</v>
      </c>
      <c r="E114" s="11" t="s">
        <v>23</v>
      </c>
      <c r="F114" s="14">
        <v>39024</v>
      </c>
      <c r="G114" s="131" t="s">
        <v>298</v>
      </c>
      <c r="H114" s="131" t="s">
        <v>299</v>
      </c>
      <c r="I114" s="181"/>
      <c r="J114" s="154" t="s">
        <v>509</v>
      </c>
      <c r="K114" s="3" t="s">
        <v>506</v>
      </c>
    </row>
    <row r="115" spans="1:11" ht="30">
      <c r="A115" s="57"/>
      <c r="B115" s="13" t="s">
        <v>254</v>
      </c>
      <c r="C115" s="240"/>
      <c r="D115" s="129" t="s">
        <v>300</v>
      </c>
      <c r="E115" s="11" t="s">
        <v>23</v>
      </c>
      <c r="F115" s="136">
        <v>11000</v>
      </c>
      <c r="G115" s="131" t="s">
        <v>14</v>
      </c>
      <c r="H115" s="131" t="s">
        <v>301</v>
      </c>
      <c r="I115" s="181"/>
      <c r="J115" s="154" t="s">
        <v>536</v>
      </c>
      <c r="K115" s="3" t="s">
        <v>506</v>
      </c>
    </row>
    <row r="116" spans="1:11">
      <c r="A116" s="57"/>
      <c r="B116" s="13" t="s">
        <v>255</v>
      </c>
      <c r="C116" s="131" t="s">
        <v>49</v>
      </c>
      <c r="D116" s="201" t="s">
        <v>302</v>
      </c>
      <c r="E116" s="183" t="s">
        <v>23</v>
      </c>
      <c r="F116" s="14">
        <v>25000</v>
      </c>
      <c r="G116" s="183" t="s">
        <v>298</v>
      </c>
      <c r="H116" s="183" t="s">
        <v>303</v>
      </c>
      <c r="I116" s="181"/>
      <c r="J116" s="154" t="s">
        <v>509</v>
      </c>
      <c r="K116" s="3" t="s">
        <v>506</v>
      </c>
    </row>
    <row r="117" spans="1:11">
      <c r="A117" s="57"/>
      <c r="B117" s="13" t="s">
        <v>257</v>
      </c>
      <c r="C117" s="131" t="s">
        <v>49</v>
      </c>
      <c r="D117" s="220" t="s">
        <v>483</v>
      </c>
      <c r="E117" s="11" t="s">
        <v>23</v>
      </c>
      <c r="F117" s="136">
        <v>10000</v>
      </c>
      <c r="G117" s="187" t="s">
        <v>484</v>
      </c>
      <c r="H117" s="131" t="s">
        <v>304</v>
      </c>
      <c r="I117" s="181"/>
      <c r="J117" s="154" t="s">
        <v>536</v>
      </c>
      <c r="K117" s="3" t="s">
        <v>506</v>
      </c>
    </row>
    <row r="118" spans="1:11" s="130" customFormat="1">
      <c r="A118" s="57"/>
      <c r="B118" s="13" t="s">
        <v>493</v>
      </c>
      <c r="C118" s="131" t="s">
        <v>49</v>
      </c>
      <c r="D118" s="220" t="s">
        <v>494</v>
      </c>
      <c r="E118" s="11" t="s">
        <v>23</v>
      </c>
      <c r="F118" s="136">
        <v>80000</v>
      </c>
      <c r="G118" s="131" t="s">
        <v>14</v>
      </c>
      <c r="H118" s="131" t="s">
        <v>495</v>
      </c>
      <c r="I118" s="181"/>
      <c r="J118" s="131" t="s">
        <v>537</v>
      </c>
      <c r="K118" s="3" t="s">
        <v>506</v>
      </c>
    </row>
    <row r="119" spans="1:11">
      <c r="B119" s="229"/>
      <c r="C119" s="230"/>
      <c r="D119" s="230"/>
      <c r="E119" s="230"/>
      <c r="F119" s="230"/>
      <c r="G119" s="230"/>
      <c r="H119" s="230"/>
      <c r="I119" s="231"/>
      <c r="J119" s="162"/>
      <c r="K119" s="162"/>
    </row>
  </sheetData>
  <mergeCells count="43">
    <mergeCell ref="I57:I58"/>
    <mergeCell ref="H58:H62"/>
    <mergeCell ref="C3:I3"/>
    <mergeCell ref="C6:I6"/>
    <mergeCell ref="B10:I10"/>
    <mergeCell ref="B50:I50"/>
    <mergeCell ref="B85:B87"/>
    <mergeCell ref="H21:H22"/>
    <mergeCell ref="C52:C53"/>
    <mergeCell ref="C74:C77"/>
    <mergeCell ref="C72:C73"/>
    <mergeCell ref="H85:H87"/>
    <mergeCell ref="G85:G87"/>
    <mergeCell ref="C63:C64"/>
    <mergeCell ref="G63:G64"/>
    <mergeCell ref="E63:E64"/>
    <mergeCell ref="C65:C66"/>
    <mergeCell ref="E65:E66"/>
    <mergeCell ref="C100:C101"/>
    <mergeCell ref="G100:G101"/>
    <mergeCell ref="H100:H101"/>
    <mergeCell ref="C96:C98"/>
    <mergeCell ref="E96:E98"/>
    <mergeCell ref="G96:G98"/>
    <mergeCell ref="H96:H98"/>
    <mergeCell ref="C94:C95"/>
    <mergeCell ref="C85:C87"/>
    <mergeCell ref="E85:E87"/>
    <mergeCell ref="C89:C90"/>
    <mergeCell ref="H94:H95"/>
    <mergeCell ref="G94:G95"/>
    <mergeCell ref="C102:C103"/>
    <mergeCell ref="H102:H103"/>
    <mergeCell ref="C114:C115"/>
    <mergeCell ref="H105:H106"/>
    <mergeCell ref="C105:C106"/>
    <mergeCell ref="C107:C109"/>
    <mergeCell ref="C110:C111"/>
    <mergeCell ref="G110:G111"/>
    <mergeCell ref="G107:G109"/>
    <mergeCell ref="H107:H109"/>
    <mergeCell ref="E110:E111"/>
    <mergeCell ref="H110:H111"/>
  </mergeCells>
  <hyperlinks>
    <hyperlink ref="H15" r:id="rId1" display="https://www.portalzp.pl/kody-cpv/szczegoly/paski-odczynnikowe-2732"/>
    <hyperlink ref="H91" r:id="rId2" display="https://www.portalzp.pl/kody-cpv/szczegoly/uslugi-instalowania-sprzetu-sterowania-energia-elektryczna-7599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5</vt:i4>
      </vt:variant>
    </vt:vector>
  </HeadingPairs>
  <TitlesOfParts>
    <vt:vector size="7" baseType="lpstr">
      <vt:lpstr>PLAN post</vt:lpstr>
      <vt:lpstr> zamówienia do 130 tys. zł. </vt:lpstr>
      <vt:lpstr>'PLAN post'!_ftnref1</vt:lpstr>
      <vt:lpstr>'PLAN post'!_ftnref2</vt:lpstr>
      <vt:lpstr>'PLAN post'!_ftnref3</vt:lpstr>
      <vt:lpstr>'PLAN post'!_ftnref4</vt:lpstr>
      <vt:lpstr>'PLAN post'!_ftnref5</vt:lpstr>
    </vt:vector>
  </TitlesOfParts>
  <Company>SU nr 1 w Bydgoszczy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Ptasznik-Rudnicka</dc:creator>
  <cp:lastModifiedBy>Arkadiusz Matczyński</cp:lastModifiedBy>
  <dcterms:created xsi:type="dcterms:W3CDTF">2021-01-05T08:46:16Z</dcterms:created>
  <dcterms:modified xsi:type="dcterms:W3CDTF">2025-04-04T07:45:55Z</dcterms:modified>
</cp:coreProperties>
</file>